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7" rupBuild="4507"/>
  <workbookPr/>
  <bookViews>
    <workbookView xWindow="0" yWindow="0" windowWidth="17250" windowHeight="5670"/>
  </bookViews>
  <sheets>
    <sheet name="2017 Summary" sheetId="1" r:id="rId1"/>
    <sheet name="Related Info" sheetId="2" r:id="rId2"/>
  </sheets>
  <definedNames>
    <definedName name="_xlnm.Print_Area" localSheetId="0">'2017 Summary'!$A$1:$N$87</definedName>
  </definedNames>
  <calcPr calcId="171027"/>
  <fileRecoveryPr autoRecover="0"/>
  <extLst xmlns:x15="http://schemas.microsoft.com/office/spreadsheetml/2010/11/main">
    <ext uri="{140A7094-0E35-4892-8432-C4D2E57EDEB5}">
      <x15:workbookPr chartTrackingRefBase="1"/>
    </ext>
  </extLst>
</workbook>
</file>

<file path=xl/calcChain.xml><?xml version="1.0" encoding="utf-8"?>
<calcChain xmlns="http://schemas.openxmlformats.org/spreadsheetml/2006/main">
  <c r="E23" i="1"/>
  <c r="D23"/>
  <c r="C23"/>
  <c r="B23"/>
  <c r="F21"/>
  <c r="F20" l="1"/>
  <c r="F19" l="1"/>
  <c r="F18" l="1"/>
  <c r="F17" l="1"/>
  <c r="F15" l="1"/>
  <c r="F14" l="1"/>
  <c r="F13" l="1"/>
  <c r="F12" l="1"/>
  <c r="F11" l="1"/>
  <c r="F10" l="1"/>
  <c r="F9" l="1"/>
  <c r="F8" l="1"/>
  <c r="F7" l="1"/>
  <c r="F6" l="1"/>
  <c r="F5" l="1"/>
  <c r="F4" l="1"/>
  <c r="F23" s="1"/>
</calcChain>
</file>

<file path=xl/sharedStrings.xml><?xml version="1.0" encoding="utf-8"?>
<sst xmlns="http://schemas.openxmlformats.org/spreadsheetml/2006/main" count="102" uniqueCount="62">
  <si>
    <t>Date</t>
  </si>
  <si>
    <t>Avg.</t>
  </si>
  <si>
    <t xml:space="preserve"># of Highest </t>
  </si>
  <si>
    <t># Over 104</t>
  </si>
  <si>
    <t>Water</t>
  </si>
  <si>
    <t>Weather</t>
  </si>
  <si>
    <t>Conditions of:</t>
  </si>
  <si>
    <t>Advisory Status</t>
  </si>
  <si>
    <t>Calm</t>
  </si>
  <si>
    <t>Rain</t>
  </si>
  <si>
    <t xml:space="preserve">2017 - Beach Monitoring Summary </t>
  </si>
  <si>
    <t>Comments</t>
  </si>
  <si>
    <t>Dry</t>
  </si>
  <si>
    <t>ECS Test Results</t>
  </si>
  <si>
    <t>LT1-053017</t>
  </si>
  <si>
    <t>LT2-060517</t>
  </si>
  <si>
    <t>LT3-061817</t>
  </si>
  <si>
    <t>Land Test Site Notes</t>
  </si>
  <si>
    <t>S0</t>
  </si>
  <si>
    <t>S1</t>
  </si>
  <si>
    <t>S2</t>
  </si>
  <si>
    <t>S3</t>
  </si>
  <si>
    <t>Legend:</t>
  </si>
  <si>
    <r>
      <t xml:space="preserve">Information is from the VDH Detail Reports </t>
    </r>
    <r>
      <rPr>
        <b/>
        <sz val="14"/>
        <color rgb="FFFF0000"/>
        <rFont val="Times New Roman"/>
        <family val="1"/>
      </rPr>
      <t>(MPN/100mL.)</t>
    </r>
  </si>
  <si>
    <r>
      <t xml:space="preserve">Sample taken during light rain, area has been wet every Monday, even when surrounding area is dry. </t>
    </r>
    <r>
      <rPr>
        <b/>
        <sz val="12"/>
        <color rgb="FFFF0000"/>
        <rFont val="Calibri"/>
        <family val="2"/>
        <scheme val="minor"/>
      </rPr>
      <t>6/12/17 - ECS results positive. 6/19/17 - Area still wet, VDH to conduct further investigation.</t>
    </r>
  </si>
  <si>
    <r>
      <t xml:space="preserve">Sample taking from stream, Dry weather. </t>
    </r>
    <r>
      <rPr>
        <b/>
        <sz val="12"/>
        <color rgb="FFFF0000"/>
        <rFont val="Times New Roman"/>
        <family val="1"/>
      </rPr>
      <t>7/3/17 - ECS results positive.</t>
    </r>
  </si>
  <si>
    <r>
      <t xml:space="preserve">Sample taken during rain storm. </t>
    </r>
    <r>
      <rPr>
        <b/>
        <sz val="12"/>
        <color rgb="FFFF0000"/>
        <rFont val="Times New Roman"/>
        <family val="1"/>
      </rPr>
      <t>6/7/17 - ECS results positive.</t>
    </r>
  </si>
  <si>
    <t>LT4-070617</t>
  </si>
  <si>
    <t>1' Swell</t>
  </si>
  <si>
    <t>Drizzle</t>
  </si>
  <si>
    <t>&lt; Total # of Test Days</t>
  </si>
  <si>
    <t>S0 - Over 104</t>
  </si>
  <si>
    <t>Rain within last 6 hrs</t>
  </si>
  <si>
    <r>
      <t xml:space="preserve">Sample taken at end of run off drain pipe by Pump Station near 1st Street beach area. </t>
    </r>
    <r>
      <rPr>
        <b/>
        <sz val="12"/>
        <color rgb="FFFF0000"/>
        <rFont val="Times New Roman"/>
        <family val="1"/>
      </rPr>
      <t>8/14/17 - ECS results positive</t>
    </r>
  </si>
  <si>
    <t>LT5-080717</t>
  </si>
  <si>
    <t>LT5 VDH test results = 96.4 and 1,226.2</t>
  </si>
  <si>
    <t>LT5 - 1 of 2 Over 104</t>
  </si>
  <si>
    <t>S0-070517 Negative</t>
  </si>
  <si>
    <t>Re-Test: No Advisory</t>
  </si>
  <si>
    <r>
      <t xml:space="preserve">S0-082117 </t>
    </r>
    <r>
      <rPr>
        <b/>
        <sz val="12"/>
        <color theme="1"/>
        <rFont val="Calibri"/>
        <family val="2"/>
        <scheme val="minor"/>
      </rPr>
      <t>Negative</t>
    </r>
  </si>
  <si>
    <r>
      <t xml:space="preserve">S2-082117 </t>
    </r>
    <r>
      <rPr>
        <b/>
        <sz val="12"/>
        <color theme="1"/>
        <rFont val="Calibri"/>
        <family val="2"/>
        <scheme val="minor"/>
      </rPr>
      <t>Negative</t>
    </r>
  </si>
  <si>
    <t>Rough 1' - 2' Swell</t>
  </si>
  <si>
    <t>No abnormal conditions, water calm &amp; “clear”, minimal rain activity over the weekend. Last rain was on Friday.</t>
  </si>
  <si>
    <t>Re-Test: Advisory        All Sites Over 104</t>
  </si>
  <si>
    <r>
      <t xml:space="preserve">Sample taken from run off near Tim's II entrance at 6:30 AM on 7/7/17 after a heavy rain the previous night. </t>
    </r>
    <r>
      <rPr>
        <b/>
        <sz val="12"/>
        <color rgb="FFFF0000"/>
        <rFont val="Times New Roman"/>
        <family val="1"/>
      </rPr>
      <t>7/7/17 - ECS results positive.</t>
    </r>
  </si>
  <si>
    <r>
      <t xml:space="preserve">S1-082117 </t>
    </r>
    <r>
      <rPr>
        <b/>
        <sz val="12"/>
        <color rgb="FFFF0000"/>
        <rFont val="Calibri"/>
        <family val="2"/>
        <scheme val="minor"/>
      </rPr>
      <t>Positive</t>
    </r>
  </si>
  <si>
    <t>Substantial Rain within last 24 hrs  ECS Rec 9/5</t>
  </si>
  <si>
    <r>
      <t xml:space="preserve">S0-082817 </t>
    </r>
    <r>
      <rPr>
        <b/>
        <sz val="12"/>
        <color rgb="FFFF0000"/>
        <rFont val="Calibri"/>
        <family val="2"/>
        <scheme val="minor"/>
      </rPr>
      <t>Positive</t>
    </r>
  </si>
  <si>
    <r>
      <t xml:space="preserve">S1-082817 </t>
    </r>
    <r>
      <rPr>
        <b/>
        <sz val="12"/>
        <color rgb="FFFF0000"/>
        <rFont val="Calibri"/>
        <family val="2"/>
        <scheme val="minor"/>
      </rPr>
      <t>Positive</t>
    </r>
  </si>
  <si>
    <r>
      <t xml:space="preserve">S2-082817  </t>
    </r>
    <r>
      <rPr>
        <b/>
        <sz val="12"/>
        <color rgb="FFFF0000"/>
        <rFont val="Calibri"/>
        <family val="2"/>
        <scheme val="minor"/>
      </rPr>
      <t>Positive</t>
    </r>
  </si>
  <si>
    <r>
      <t xml:space="preserve">S0-083017 </t>
    </r>
    <r>
      <rPr>
        <b/>
        <sz val="12"/>
        <color rgb="FFFF0000"/>
        <rFont val="Calibri"/>
        <family val="2"/>
        <scheme val="minor"/>
      </rPr>
      <t>Positive</t>
    </r>
  </si>
  <si>
    <r>
      <t xml:space="preserve">S1-083017 </t>
    </r>
    <r>
      <rPr>
        <b/>
        <sz val="12"/>
        <color rgb="FFFF0000"/>
        <rFont val="Calibri"/>
        <family val="2"/>
        <scheme val="minor"/>
      </rPr>
      <t>Positive</t>
    </r>
  </si>
  <si>
    <r>
      <t xml:space="preserve">S2-083017  </t>
    </r>
    <r>
      <rPr>
        <b/>
        <sz val="12"/>
        <color rgb="FFFF0000"/>
        <rFont val="Calibri"/>
        <family val="2"/>
        <scheme val="minor"/>
      </rPr>
      <t>Positive</t>
    </r>
  </si>
  <si>
    <t>Advisory                  S0,1&amp;2-Over 104</t>
  </si>
  <si>
    <t xml:space="preserve">I placed the following info here to help us put together a document/power point for the next "Group" Mtg. I suggest that for the next mtg, we provide the Power Point prior to the meeting, maybe it comes from Brabo with the expectations that participants will come with action plans for their respective areas of responsibility. I agree with you that hopefully there is some activity going on behind the scenes. Maybe Brabo and/or DEQ are talking to EPA. </t>
  </si>
  <si>
    <t xml:space="preserve"> </t>
  </si>
  <si>
    <t>S0,1,2 &amp;3 are VDH beach monitoring river test sites.  SFn are active septic fields, STn are active Septic Tanks, LTn are test IDs for land tests</t>
  </si>
  <si>
    <r>
      <t xml:space="preserve">2-21-08 Detail Sketch of Trailer Park created by Jonathan Burkett, Environmental Health Specialist, SR for King George Health Department. </t>
    </r>
    <r>
      <rPr>
        <b/>
        <sz val="11"/>
        <color rgb="FFFF0000"/>
        <rFont val="Times New Roman"/>
        <family val="1"/>
      </rPr>
      <t>Following annotations in Red added in 6-23-17: VDH Sampling Sites IDs S0, S1, S2 and S3, Septic Fields IDs SF1 and SF2, and Land Testing Site IDs  LT1, LT2, LT3 and LT4. 10/23/17 - Missing Septic Tank locations. VDH creating new layout.</t>
    </r>
  </si>
  <si>
    <r>
      <rPr>
        <b/>
        <sz val="12"/>
        <color theme="1"/>
        <rFont val="Calibri"/>
        <family val="2"/>
        <scheme val="minor"/>
      </rPr>
      <t>September 22,2017:</t>
    </r>
    <r>
      <rPr>
        <sz val="12"/>
        <color theme="1"/>
        <rFont val="Calibri"/>
        <family val="2"/>
        <scheme val="minor"/>
      </rPr>
      <t xml:space="preserve"> </t>
    </r>
    <r>
      <rPr>
        <b/>
        <sz val="12"/>
        <color theme="1"/>
        <rFont val="Calibri"/>
        <family val="2"/>
        <scheme val="minor"/>
      </rPr>
      <t xml:space="preserve">Trailer Park Walk-Through </t>
    </r>
    <r>
      <rPr>
        <sz val="12"/>
        <color theme="1"/>
        <rFont val="Calibri"/>
        <family val="2"/>
        <scheme val="minor"/>
      </rPr>
      <t>-  VDH (Steve V and Tommie T), KG - Chris T, FBRA Don, Mike S and Mike T. Found and pumped out ST1, dye tested - no dye surfaced. VDH also dye tested sewer lines on common ground river bank - no dye surfaced. Looked for ST2 - found at a later date, pumped out and dye tested with no dye surfaced.</t>
    </r>
  </si>
  <si>
    <r>
      <rPr>
        <b/>
        <sz val="12"/>
        <color theme="1"/>
        <rFont val="Calibri"/>
        <family val="2"/>
        <scheme val="minor"/>
      </rPr>
      <t>Dissect Free Lance Star article.</t>
    </r>
    <r>
      <rPr>
        <sz val="12"/>
        <color theme="1"/>
        <rFont val="Calibri"/>
        <family val="2"/>
        <scheme val="minor"/>
      </rPr>
      <t xml:space="preserve"> McCord's statement does not support preventing sewerage from getting into the Potomac. Would Potomac Keepers think we have a case to push KG to require the entire Trailer Park be put on Service Authority water and sewer service?</t>
    </r>
  </si>
  <si>
    <r>
      <rPr>
        <b/>
        <sz val="12"/>
        <color theme="1"/>
        <rFont val="Calibri"/>
        <family val="2"/>
        <scheme val="minor"/>
      </rPr>
      <t>From August 26, 2017 FBRA General Meeting</t>
    </r>
    <r>
      <rPr>
        <sz val="12"/>
        <color theme="1"/>
        <rFont val="Calibri"/>
        <family val="2"/>
        <scheme val="minor"/>
      </rPr>
      <t xml:space="preserve"> - Update on Water Contamination
Mike met with Mike Shrewsbury to see about getting access to the trailer park to determine the
location of the septic tanks and drain fields. Mike is trying to serve as the liaison between Mike 
Shrewsbury and the Government officials with jurisdiction over the problem. We are hoping
that the walk through can occur after Labor Day.
Mike also reported on the meeting with approximately 12 government officials that took place on
July 31. Mike thanked Don for the technical assistance with the Power Point presentation for the
government officials, which included Ruby Brabo, Chairman of the KG Board of Supervisors, as
well as Virginia Dept. of Heath (VDH), Va. Dept of Environmental Quality (DEQ) and the KG
Service Authority. Mike gave a summary of that meeting, of which the major outcome was that
VDH and the KG Service Authority will do dye testing and smoke testing to determine the
location of septic systems and who is on county sewer systems once the walk through occurs.. </t>
    </r>
    <r>
      <rPr>
        <b/>
        <sz val="12"/>
        <color rgb="FFFF0000"/>
        <rFont val="Calibri"/>
        <family val="2"/>
        <scheme val="minor"/>
      </rPr>
      <t xml:space="preserve">When will smoke and dye testing be done (VDH does dye testing, Service Authority does smoke testing)? Status of VDH updating sewer infracture information? </t>
    </r>
    <r>
      <rPr>
        <b/>
        <sz val="12"/>
        <rFont val="Calibri"/>
        <family val="2"/>
        <scheme val="minor"/>
      </rPr>
      <t xml:space="preserve">VDH has been doing dye testing and is the process of creating new layout of trailer park sewer infracture. </t>
    </r>
    <r>
      <rPr>
        <b/>
        <sz val="12"/>
        <color rgb="FFFF0000"/>
        <rFont val="Calibri"/>
        <family val="2"/>
        <scheme val="minor"/>
      </rPr>
      <t xml:space="preserve">Service Authority committed to doing smoke test at July 31st meeting, but after almost 3 months they still have not provided a date as to when they will do the smoke testing. </t>
    </r>
  </si>
  <si>
    <r>
      <rPr>
        <b/>
        <sz val="12"/>
        <color theme="1"/>
        <rFont val="Calibri"/>
        <family val="2"/>
        <scheme val="minor"/>
      </rPr>
      <t>September 22,2017:</t>
    </r>
    <r>
      <rPr>
        <sz val="12"/>
        <color theme="1"/>
        <rFont val="Calibri"/>
        <family val="2"/>
        <scheme val="minor"/>
      </rPr>
      <t xml:space="preserve"> </t>
    </r>
    <r>
      <rPr>
        <b/>
        <sz val="12"/>
        <color theme="1"/>
        <rFont val="Calibri"/>
        <family val="2"/>
        <scheme val="minor"/>
      </rPr>
      <t xml:space="preserve">Trailer Park Walk-Through </t>
    </r>
    <r>
      <rPr>
        <sz val="12"/>
        <color theme="1"/>
        <rFont val="Calibri"/>
        <family val="2"/>
        <scheme val="minor"/>
      </rPr>
      <t>-  VDH - Steve V and Tommie T, KG - Chris T, FBRA Don P, Mike B and Mike S Found and pumped out ST1, dye tested - no dye surfaced. VDH also dye tested sewer lines on common ground river bank - no dye surfaced. Looked for ST2 - found at a later date, pumped out and dye tested - no dye surfaced.</t>
    </r>
  </si>
</sst>
</file>

<file path=xl/styles.xml><?xml version="1.0" encoding="utf-8"?>
<styleSheet xmlns="http://schemas.openxmlformats.org/spreadsheetml/2006/main">
  <numFmts count="2">
    <numFmt numFmtId="164" formatCode="mm/dd/yy;@"/>
    <numFmt numFmtId="165" formatCode="0.0"/>
  </numFmts>
  <fonts count="27">
    <font>
      <sz val="11"/>
      <color theme="1"/>
      <name val="Calibri"/>
      <family val="2"/>
      <scheme val="minor"/>
    </font>
    <font>
      <b/>
      <sz val="16"/>
      <color rgb="FF000000"/>
      <name val="Times New Roman"/>
      <family val="1"/>
    </font>
    <font>
      <b/>
      <sz val="12"/>
      <color rgb="FF000000"/>
      <name val="Times New Roman"/>
      <family val="1"/>
    </font>
    <font>
      <sz val="12"/>
      <color rgb="FF000000"/>
      <name val="Times New Roman"/>
      <family val="1"/>
    </font>
    <font>
      <b/>
      <sz val="12"/>
      <color rgb="FFFF0000"/>
      <name val="Times New Roman"/>
      <family val="1"/>
    </font>
    <font>
      <b/>
      <sz val="11"/>
      <color rgb="FFFF0000"/>
      <name val="Times New Roman"/>
      <family val="1"/>
    </font>
    <font>
      <b/>
      <sz val="12"/>
      <name val="Times New Roman"/>
      <family val="1"/>
    </font>
    <font>
      <sz val="12"/>
      <color theme="1"/>
      <name val="Times New Roman"/>
      <family val="1"/>
    </font>
    <font>
      <sz val="11"/>
      <color theme="1"/>
      <name val="Times New Roman"/>
      <family val="1"/>
    </font>
    <font>
      <sz val="12"/>
      <name val="Times New Roman"/>
      <family val="1"/>
    </font>
    <font>
      <sz val="14"/>
      <color rgb="FF000000"/>
      <name val="Times New Roman"/>
      <family val="1"/>
    </font>
    <font>
      <b/>
      <sz val="14"/>
      <color rgb="FFFF0000"/>
      <name val="Times New Roman"/>
      <family val="1"/>
    </font>
    <font>
      <sz val="11"/>
      <name val="Calibri"/>
      <family val="2"/>
      <scheme val="minor"/>
    </font>
    <font>
      <sz val="12"/>
      <color theme="1"/>
      <name val="Calibri"/>
      <family val="2"/>
      <scheme val="minor"/>
    </font>
    <font>
      <b/>
      <sz val="12"/>
      <color rgb="FFFF0000"/>
      <name val="Calibri"/>
      <family val="2"/>
      <scheme val="minor"/>
    </font>
    <font>
      <b/>
      <i/>
      <sz val="12"/>
      <color rgb="FFFF0000"/>
      <name val="Times New Roman"/>
      <family val="1"/>
    </font>
    <font>
      <b/>
      <sz val="11"/>
      <color theme="1"/>
      <name val="Times New Roman"/>
      <family val="1"/>
    </font>
    <font>
      <b/>
      <sz val="11"/>
      <color rgb="FFFF0000"/>
      <name val="Calibri"/>
      <family val="2"/>
      <scheme val="minor"/>
    </font>
    <font>
      <sz val="14"/>
      <name val="Times New Roman"/>
      <family val="1"/>
    </font>
    <font>
      <b/>
      <sz val="12"/>
      <color theme="1"/>
      <name val="Times New Roman"/>
      <family val="1"/>
    </font>
    <font>
      <sz val="14"/>
      <color theme="1"/>
      <name val="Times New Roman"/>
      <family val="1"/>
    </font>
    <font>
      <sz val="10"/>
      <color rgb="FF222222"/>
      <name val="Arial"/>
      <family val="2"/>
    </font>
    <font>
      <b/>
      <sz val="12"/>
      <color theme="1"/>
      <name val="Calibri"/>
      <family val="2"/>
      <scheme val="minor"/>
    </font>
    <font>
      <sz val="12"/>
      <name val="Calibri"/>
      <family val="2"/>
      <scheme val="minor"/>
    </font>
    <font>
      <sz val="12"/>
      <color rgb="FF222222"/>
      <name val="Calibri"/>
      <family val="2"/>
      <scheme val="minor"/>
    </font>
    <font>
      <b/>
      <sz val="11"/>
      <color theme="1"/>
      <name val="Calibri"/>
      <family val="2"/>
      <scheme val="minor"/>
    </font>
    <font>
      <b/>
      <sz val="12"/>
      <name val="Calibri"/>
      <family val="2"/>
      <scheme val="minor"/>
    </font>
  </fonts>
  <fills count="4">
    <fill>
      <patternFill patternType="none"/>
    </fill>
    <fill>
      <patternFill patternType="gray125"/>
    </fill>
    <fill>
      <patternFill patternType="solid">
        <fgColor theme="8" tint="0.59999389629810485"/>
        <bgColor indexed="64"/>
      </patternFill>
    </fill>
    <fill>
      <patternFill patternType="solid">
        <fgColor theme="7" tint="0.7999816888943144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86">
    <xf numFmtId="0" fontId="0" fillId="0" borderId="0" xfId="0"/>
    <xf numFmtId="0" fontId="0" fillId="0" borderId="1" xfId="0" applyBorder="1"/>
    <xf numFmtId="0" fontId="2" fillId="0" borderId="1" xfId="0" applyFont="1" applyFill="1" applyBorder="1" applyAlignment="1">
      <alignment horizontal="center" vertical="center" wrapText="1"/>
    </xf>
    <xf numFmtId="0" fontId="4" fillId="0" borderId="1" xfId="0" applyFont="1" applyBorder="1" applyAlignment="1">
      <alignment horizontal="center" vertical="center" wrapText="1"/>
    </xf>
    <xf numFmtId="1" fontId="4" fillId="0" borderId="1" xfId="0" applyNumberFormat="1"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center"/>
    </xf>
    <xf numFmtId="0" fontId="7" fillId="0" borderId="1" xfId="0" applyFont="1" applyBorder="1" applyAlignment="1">
      <alignment horizontal="center"/>
    </xf>
    <xf numFmtId="0" fontId="7" fillId="0" borderId="1" xfId="0" applyFont="1" applyBorder="1"/>
    <xf numFmtId="0" fontId="9" fillId="0" borderId="1" xfId="0" applyFont="1" applyBorder="1" applyAlignment="1">
      <alignment horizontal="center"/>
    </xf>
    <xf numFmtId="0" fontId="9" fillId="0" borderId="1" xfId="0" applyFont="1" applyBorder="1" applyAlignment="1">
      <alignment horizontal="center" vertical="center" wrapText="1"/>
    </xf>
    <xf numFmtId="164" fontId="3" fillId="0" borderId="1" xfId="0" applyNumberFormat="1" applyFont="1" applyBorder="1" applyAlignment="1">
      <alignment horizontal="center" vertical="center" wrapText="1"/>
    </xf>
    <xf numFmtId="165" fontId="9" fillId="0" borderId="1" xfId="0" applyNumberFormat="1" applyFont="1" applyBorder="1" applyAlignment="1">
      <alignment horizontal="center" vertical="center" wrapText="1"/>
    </xf>
    <xf numFmtId="0" fontId="12" fillId="0" borderId="1" xfId="0" applyFont="1" applyBorder="1"/>
    <xf numFmtId="165" fontId="4" fillId="0" borderId="1" xfId="0" applyNumberFormat="1" applyFont="1" applyBorder="1" applyAlignment="1">
      <alignment horizontal="center" vertical="center" wrapText="1"/>
    </xf>
    <xf numFmtId="165" fontId="6" fillId="0" borderId="1" xfId="0" applyNumberFormat="1" applyFont="1" applyBorder="1" applyAlignment="1">
      <alignment horizontal="center" vertical="center" wrapText="1"/>
    </xf>
    <xf numFmtId="0" fontId="8" fillId="0" borderId="1" xfId="0" applyFont="1" applyBorder="1" applyAlignment="1">
      <alignment horizontal="left" vertical="center" wrapText="1"/>
    </xf>
    <xf numFmtId="0" fontId="13" fillId="0" borderId="1" xfId="0" applyFont="1" applyBorder="1"/>
    <xf numFmtId="0" fontId="7" fillId="0" borderId="1" xfId="0" applyFont="1" applyBorder="1" applyAlignment="1">
      <alignment horizontal="center" vertical="center" wrapText="1"/>
    </xf>
    <xf numFmtId="0" fontId="7" fillId="0" borderId="1" xfId="0" applyFont="1" applyBorder="1" applyAlignment="1">
      <alignment horizontal="center" vertical="center"/>
    </xf>
    <xf numFmtId="0" fontId="15" fillId="0" borderId="1" xfId="0" applyFont="1" applyBorder="1" applyAlignment="1">
      <alignment horizontal="left" vertical="center"/>
    </xf>
    <xf numFmtId="0" fontId="17" fillId="0" borderId="0" xfId="0" applyFont="1"/>
    <xf numFmtId="0" fontId="0" fillId="0" borderId="0" xfId="0" applyAlignment="1">
      <alignment horizontal="left" vertical="center" indent="15"/>
    </xf>
    <xf numFmtId="0" fontId="18" fillId="0" borderId="1" xfId="0" applyFont="1" applyBorder="1" applyAlignment="1">
      <alignment horizontal="center"/>
    </xf>
    <xf numFmtId="0" fontId="20" fillId="0" borderId="1" xfId="0" applyFont="1" applyBorder="1" applyAlignment="1">
      <alignment horizontal="center"/>
    </xf>
    <xf numFmtId="0" fontId="7" fillId="0" borderId="1" xfId="0" applyFont="1" applyBorder="1" applyAlignment="1">
      <alignment wrapText="1"/>
    </xf>
    <xf numFmtId="0" fontId="7" fillId="0" borderId="4" xfId="0" applyFont="1" applyBorder="1" applyAlignment="1">
      <alignment wrapText="1"/>
    </xf>
    <xf numFmtId="0" fontId="0" fillId="0" borderId="4" xfId="0" applyBorder="1"/>
    <xf numFmtId="0" fontId="13" fillId="0" borderId="1" xfId="0" applyFont="1" applyBorder="1" applyAlignment="1">
      <alignment wrapText="1"/>
    </xf>
    <xf numFmtId="0" fontId="7" fillId="0" borderId="1" xfId="0" applyFont="1" applyBorder="1" applyAlignment="1">
      <alignment vertical="center" wrapText="1"/>
    </xf>
    <xf numFmtId="0" fontId="19" fillId="0" borderId="1" xfId="0" applyFont="1" applyBorder="1"/>
    <xf numFmtId="0" fontId="19" fillId="0" borderId="1" xfId="0" applyFont="1" applyBorder="1" applyAlignment="1">
      <alignment horizontal="center"/>
    </xf>
    <xf numFmtId="0" fontId="2" fillId="0" borderId="1" xfId="0" applyFont="1" applyBorder="1" applyAlignment="1">
      <alignment horizontal="center" vertical="center" wrapText="1"/>
    </xf>
    <xf numFmtId="0" fontId="0" fillId="0" borderId="1" xfId="0" applyBorder="1" applyAlignment="1"/>
    <xf numFmtId="165" fontId="4" fillId="2"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wrapText="1"/>
    </xf>
    <xf numFmtId="1" fontId="4" fillId="3" borderId="1" xfId="0" applyNumberFormat="1" applyFont="1" applyFill="1" applyBorder="1" applyAlignment="1">
      <alignment horizontal="center" vertical="center"/>
    </xf>
    <xf numFmtId="0" fontId="4" fillId="3" borderId="1" xfId="0" applyFont="1" applyFill="1" applyBorder="1" applyAlignment="1">
      <alignment horizontal="left" vertical="center"/>
    </xf>
    <xf numFmtId="165" fontId="9" fillId="2" borderId="1" xfId="0" applyNumberFormat="1" applyFont="1" applyFill="1" applyBorder="1" applyAlignment="1">
      <alignment horizontal="center" vertical="center" wrapText="1"/>
    </xf>
    <xf numFmtId="0" fontId="9" fillId="0" borderId="1" xfId="0" applyFont="1" applyBorder="1" applyAlignment="1">
      <alignment horizontal="center" vertical="center"/>
    </xf>
    <xf numFmtId="0" fontId="9" fillId="0" borderId="1" xfId="0" applyFont="1" applyBorder="1" applyAlignment="1">
      <alignment horizontal="center" wrapText="1"/>
    </xf>
    <xf numFmtId="0" fontId="13" fillId="0" borderId="1" xfId="0" applyFont="1" applyBorder="1" applyAlignment="1">
      <alignment horizontal="center" vertical="center"/>
    </xf>
    <xf numFmtId="0" fontId="21" fillId="0" borderId="1" xfId="0" applyFont="1" applyBorder="1" applyAlignment="1">
      <alignment vertical="center" wrapText="1"/>
    </xf>
    <xf numFmtId="165" fontId="9"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13" fillId="0" borderId="1" xfId="0" applyFont="1" applyBorder="1" applyAlignment="1">
      <alignment horizontal="center" vertical="center" wrapText="1"/>
    </xf>
    <xf numFmtId="165" fontId="6" fillId="0" borderId="1" xfId="0" applyNumberFormat="1" applyFont="1" applyFill="1" applyBorder="1" applyAlignment="1">
      <alignment horizontal="center" vertical="center" wrapText="1"/>
    </xf>
    <xf numFmtId="0" fontId="13" fillId="0" borderId="1" xfId="0" applyFont="1" applyBorder="1" applyAlignment="1">
      <alignment vertical="center" wrapText="1"/>
    </xf>
    <xf numFmtId="0" fontId="0" fillId="0" borderId="1" xfId="0" applyBorder="1" applyAlignment="1">
      <alignment vertical="center"/>
    </xf>
    <xf numFmtId="0" fontId="13" fillId="0" borderId="1" xfId="0" applyFont="1" applyBorder="1" applyAlignment="1">
      <alignment vertical="center"/>
    </xf>
    <xf numFmtId="0" fontId="23" fillId="0" borderId="1" xfId="0" applyFont="1" applyBorder="1" applyAlignment="1">
      <alignment horizontal="center" vertical="center" wrapText="1"/>
    </xf>
    <xf numFmtId="0" fontId="24" fillId="0" borderId="1" xfId="0" applyFont="1" applyBorder="1" applyAlignment="1">
      <alignment vertical="center" wrapText="1"/>
    </xf>
    <xf numFmtId="0" fontId="7" fillId="0" borderId="2" xfId="0" applyFont="1" applyBorder="1" applyAlignment="1">
      <alignment horizontal="left" vertical="top" wrapText="1"/>
    </xf>
    <xf numFmtId="0" fontId="7" fillId="0" borderId="3" xfId="0" applyFont="1" applyBorder="1" applyAlignment="1">
      <alignment horizontal="left" vertical="top" wrapText="1"/>
    </xf>
    <xf numFmtId="0" fontId="7" fillId="0" borderId="4" xfId="0" applyFont="1" applyBorder="1" applyAlignment="1">
      <alignment horizontal="left" vertical="top" wrapText="1"/>
    </xf>
    <xf numFmtId="0" fontId="4" fillId="0" borderId="1" xfId="0" applyFont="1" applyBorder="1" applyAlignment="1">
      <alignment horizontal="right" vertical="center"/>
    </xf>
    <xf numFmtId="49" fontId="13" fillId="0" borderId="2" xfId="0" applyNumberFormat="1" applyFont="1" applyBorder="1" applyAlignment="1">
      <alignment horizontal="left" vertical="center" wrapText="1"/>
    </xf>
    <xf numFmtId="49" fontId="13" fillId="0" borderId="3" xfId="0" applyNumberFormat="1" applyFont="1" applyBorder="1" applyAlignment="1">
      <alignment horizontal="left" vertical="center" wrapText="1"/>
    </xf>
    <xf numFmtId="49" fontId="13" fillId="0" borderId="4" xfId="0" applyNumberFormat="1" applyFont="1" applyBorder="1" applyAlignment="1">
      <alignment horizontal="left" vertical="center" wrapText="1"/>
    </xf>
    <xf numFmtId="0" fontId="16" fillId="0" borderId="2" xfId="0" applyFont="1" applyBorder="1" applyAlignment="1">
      <alignment horizontal="left" vertical="center" wrapText="1"/>
    </xf>
    <xf numFmtId="0" fontId="8" fillId="0" borderId="3" xfId="0" applyFont="1" applyBorder="1" applyAlignment="1">
      <alignment horizontal="left" vertical="center" wrapText="1"/>
    </xf>
    <xf numFmtId="0" fontId="8" fillId="0" borderId="4" xfId="0" applyFont="1" applyBorder="1" applyAlignment="1">
      <alignment horizontal="left" vertical="center" wrapText="1"/>
    </xf>
    <xf numFmtId="0" fontId="13" fillId="0" borderId="1" xfId="0" applyFont="1" applyBorder="1" applyAlignment="1">
      <alignment horizontal="left" wrapText="1"/>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19" fillId="0" borderId="1" xfId="0" applyFont="1" applyBorder="1" applyAlignment="1">
      <alignment horizontal="center" vertical="center"/>
    </xf>
    <xf numFmtId="0" fontId="7" fillId="0" borderId="1" xfId="0" applyFont="1" applyBorder="1" applyAlignment="1">
      <alignment horizontal="left" vertical="top" wrapText="1"/>
    </xf>
    <xf numFmtId="0" fontId="7" fillId="0" borderId="1" xfId="0" applyFont="1" applyBorder="1" applyAlignment="1">
      <alignment horizontal="left" vertical="center" wrapText="1"/>
    </xf>
    <xf numFmtId="0" fontId="7" fillId="0" borderId="2" xfId="0" applyFont="1" applyBorder="1" applyAlignment="1">
      <alignment horizontal="left" vertical="center" wrapText="1"/>
    </xf>
    <xf numFmtId="0" fontId="7" fillId="0" borderId="3" xfId="0" applyFont="1" applyBorder="1" applyAlignment="1">
      <alignment horizontal="left" vertical="center" wrapText="1"/>
    </xf>
    <xf numFmtId="0" fontId="7" fillId="0" borderId="4" xfId="0" applyFont="1" applyBorder="1" applyAlignment="1">
      <alignment horizontal="left" vertical="center" wrapText="1"/>
    </xf>
    <xf numFmtId="0" fontId="7" fillId="0" borderId="2" xfId="0" applyFont="1" applyBorder="1" applyAlignment="1">
      <alignment horizontal="left" vertical="top" wrapText="1"/>
    </xf>
    <xf numFmtId="0" fontId="7" fillId="0" borderId="3" xfId="0" applyFont="1" applyBorder="1" applyAlignment="1">
      <alignment horizontal="left" vertical="top" wrapText="1"/>
    </xf>
    <xf numFmtId="0" fontId="7" fillId="0" borderId="4" xfId="0" applyFont="1" applyBorder="1" applyAlignment="1">
      <alignment horizontal="left" vertical="top" wrapText="1"/>
    </xf>
    <xf numFmtId="165" fontId="4" fillId="0" borderId="2" xfId="0" applyNumberFormat="1" applyFont="1" applyBorder="1" applyAlignment="1">
      <alignment horizontal="left" vertical="center" wrapText="1"/>
    </xf>
    <xf numFmtId="165" fontId="4" fillId="0" borderId="3" xfId="0" applyNumberFormat="1" applyFont="1" applyBorder="1" applyAlignment="1">
      <alignment horizontal="left" vertical="center" wrapText="1"/>
    </xf>
    <xf numFmtId="165" fontId="4" fillId="0" borderId="4" xfId="0" applyNumberFormat="1" applyFont="1" applyBorder="1" applyAlignment="1">
      <alignment horizontal="left" vertical="center" wrapText="1"/>
    </xf>
    <xf numFmtId="0" fontId="4" fillId="0" borderId="2" xfId="0" applyFont="1" applyBorder="1" applyAlignment="1">
      <alignment horizontal="left" wrapText="1"/>
    </xf>
    <xf numFmtId="0" fontId="4" fillId="0" borderId="3" xfId="0" applyFont="1" applyBorder="1" applyAlignment="1">
      <alignment horizontal="left" wrapText="1"/>
    </xf>
    <xf numFmtId="0" fontId="4" fillId="0" borderId="4" xfId="0" applyFont="1" applyBorder="1" applyAlignment="1">
      <alignment horizontal="left" wrapText="1"/>
    </xf>
    <xf numFmtId="0" fontId="13" fillId="0" borderId="0" xfId="0" applyFont="1" applyAlignment="1">
      <alignment horizontal="left" vertical="center" wrapText="1"/>
    </xf>
    <xf numFmtId="0" fontId="22" fillId="0" borderId="0" xfId="0" applyFont="1" applyAlignment="1">
      <alignment horizontal="left" vertical="center" wrapText="1"/>
    </xf>
    <xf numFmtId="0" fontId="25" fillId="0" borderId="0" xfId="0" applyFont="1" applyAlignment="1">
      <alignment horizontal="left" vertical="center" wrapText="1"/>
    </xf>
    <xf numFmtId="0" fontId="0" fillId="0" borderId="0" xfId="0" applyAlignment="1">
      <alignment horizontal="left" vertical="center" wrapText="1"/>
    </xf>
    <xf numFmtId="49" fontId="13" fillId="0" borderId="0" xfId="0" applyNumberFormat="1" applyFont="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327660</xdr:colOff>
      <xdr:row>24</xdr:row>
      <xdr:rowOff>96520</xdr:rowOff>
    </xdr:from>
    <xdr:to>
      <xdr:col>9</xdr:col>
      <xdr:colOff>297180</xdr:colOff>
      <xdr:row>37</xdr:row>
      <xdr:rowOff>236220</xdr:rowOff>
    </xdr:to>
    <xdr:pic>
      <xdr:nvPicPr>
        <xdr:cNvPr id="2" name="Picture 1">
          <a:extLst>
            <a:ext uri="{FF2B5EF4-FFF2-40B4-BE49-F238E27FC236}">
              <a16:creationId xmlns:a16="http://schemas.microsoft.com/office/drawing/2014/main" xmlns="" id="{00000000-0008-0000-0000-000002000000}"/>
            </a:ext>
          </a:extLst>
        </xdr:cNvPr>
        <xdr:cNvPicPr/>
      </xdr:nvPicPr>
      <xdr:blipFill>
        <a:blip xmlns:r="http://schemas.openxmlformats.org/officeDocument/2006/relationships" r:embed="rId1" cstate="print"/>
        <a:stretch>
          <a:fillRect/>
        </a:stretch>
      </xdr:blipFill>
      <xdr:spPr>
        <a:xfrm>
          <a:off x="327660" y="6624320"/>
          <a:ext cx="7348220" cy="2451100"/>
        </a:xfrm>
        <a:prstGeom prst="rect">
          <a:avLst/>
        </a:prstGeom>
      </xdr:spPr>
    </xdr:pic>
    <xdr:clientData/>
  </xdr:twoCellAnchor>
  <xdr:twoCellAnchor>
    <xdr:from>
      <xdr:col>0</xdr:col>
      <xdr:colOff>327660</xdr:colOff>
      <xdr:row>25</xdr:row>
      <xdr:rowOff>129540</xdr:rowOff>
    </xdr:from>
    <xdr:to>
      <xdr:col>0</xdr:col>
      <xdr:colOff>651510</xdr:colOff>
      <xdr:row>27</xdr:row>
      <xdr:rowOff>20955</xdr:rowOff>
    </xdr:to>
    <xdr:sp macro="" textlink="">
      <xdr:nvSpPr>
        <xdr:cNvPr id="4" name="Text Box 4">
          <a:extLst>
            <a:ext uri="{FF2B5EF4-FFF2-40B4-BE49-F238E27FC236}">
              <a16:creationId xmlns:a16="http://schemas.microsoft.com/office/drawing/2014/main" xmlns="" id="{00000000-0008-0000-0000-000004000000}"/>
            </a:ext>
          </a:extLst>
        </xdr:cNvPr>
        <xdr:cNvSpPr txBox="1"/>
      </xdr:nvSpPr>
      <xdr:spPr>
        <a:xfrm>
          <a:off x="327660" y="6713220"/>
          <a:ext cx="323850" cy="257175"/>
        </a:xfrm>
        <a:prstGeom prst="rect">
          <a:avLst/>
        </a:prstGeom>
        <a:no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marL="0" marR="0">
            <a:lnSpc>
              <a:spcPct val="107000"/>
            </a:lnSpc>
            <a:spcBef>
              <a:spcPts val="0"/>
            </a:spcBef>
            <a:spcAft>
              <a:spcPts val="800"/>
            </a:spcAft>
          </a:pPr>
          <a:r>
            <a:rPr lang="en-US" sz="1100" b="1">
              <a:solidFill>
                <a:srgbClr val="FF0000"/>
              </a:solidFill>
              <a:effectLst/>
              <a:latin typeface="Calibri" panose="020F0502020204030204" pitchFamily="34" charset="0"/>
              <a:ea typeface="Calibri" panose="020F0502020204030204" pitchFamily="34" charset="0"/>
              <a:cs typeface="Times New Roman" panose="02020603050405020304" pitchFamily="18" charset="0"/>
            </a:rPr>
            <a:t>S0</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xdr:txBody>
    </xdr:sp>
    <xdr:clientData/>
  </xdr:twoCellAnchor>
  <xdr:twoCellAnchor>
    <xdr:from>
      <xdr:col>1</xdr:col>
      <xdr:colOff>190500</xdr:colOff>
      <xdr:row>26</xdr:row>
      <xdr:rowOff>76200</xdr:rowOff>
    </xdr:from>
    <xdr:to>
      <xdr:col>1</xdr:col>
      <xdr:colOff>514350</xdr:colOff>
      <xdr:row>27</xdr:row>
      <xdr:rowOff>150495</xdr:rowOff>
    </xdr:to>
    <xdr:sp macro="" textlink="">
      <xdr:nvSpPr>
        <xdr:cNvPr id="5" name="Text Box 3">
          <a:extLst>
            <a:ext uri="{FF2B5EF4-FFF2-40B4-BE49-F238E27FC236}">
              <a16:creationId xmlns:a16="http://schemas.microsoft.com/office/drawing/2014/main" xmlns="" id="{00000000-0008-0000-0000-000005000000}"/>
            </a:ext>
          </a:extLst>
        </xdr:cNvPr>
        <xdr:cNvSpPr txBox="1"/>
      </xdr:nvSpPr>
      <xdr:spPr>
        <a:xfrm>
          <a:off x="1143000" y="6842760"/>
          <a:ext cx="323850" cy="257175"/>
        </a:xfrm>
        <a:prstGeom prst="rect">
          <a:avLst/>
        </a:prstGeom>
        <a:no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marL="0" marR="0">
            <a:lnSpc>
              <a:spcPct val="107000"/>
            </a:lnSpc>
            <a:spcBef>
              <a:spcPts val="0"/>
            </a:spcBef>
            <a:spcAft>
              <a:spcPts val="800"/>
            </a:spcAft>
          </a:pPr>
          <a:r>
            <a:rPr lang="en-US" sz="1100" b="1">
              <a:solidFill>
                <a:srgbClr val="FF0000"/>
              </a:solidFill>
              <a:effectLst/>
              <a:latin typeface="Calibri" panose="020F0502020204030204" pitchFamily="34" charset="0"/>
              <a:ea typeface="Calibri" panose="020F0502020204030204" pitchFamily="34" charset="0"/>
              <a:cs typeface="Times New Roman" panose="02020603050405020304" pitchFamily="18" charset="0"/>
            </a:rPr>
            <a:t>S1</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xdr:txBody>
    </xdr:sp>
    <xdr:clientData/>
  </xdr:twoCellAnchor>
  <xdr:twoCellAnchor>
    <xdr:from>
      <xdr:col>5</xdr:col>
      <xdr:colOff>83820</xdr:colOff>
      <xdr:row>27</xdr:row>
      <xdr:rowOff>45720</xdr:rowOff>
    </xdr:from>
    <xdr:to>
      <xdr:col>5</xdr:col>
      <xdr:colOff>407670</xdr:colOff>
      <xdr:row>28</xdr:row>
      <xdr:rowOff>120015</xdr:rowOff>
    </xdr:to>
    <xdr:sp macro="" textlink="">
      <xdr:nvSpPr>
        <xdr:cNvPr id="7" name="Text Box 5">
          <a:extLst>
            <a:ext uri="{FF2B5EF4-FFF2-40B4-BE49-F238E27FC236}">
              <a16:creationId xmlns:a16="http://schemas.microsoft.com/office/drawing/2014/main" xmlns="" id="{00000000-0008-0000-0000-000007000000}"/>
            </a:ext>
          </a:extLst>
        </xdr:cNvPr>
        <xdr:cNvSpPr txBox="1"/>
      </xdr:nvSpPr>
      <xdr:spPr>
        <a:xfrm>
          <a:off x="3596640" y="6995160"/>
          <a:ext cx="323850" cy="257175"/>
        </a:xfrm>
        <a:prstGeom prst="rect">
          <a:avLst/>
        </a:prstGeom>
        <a:no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marL="0" marR="0">
            <a:lnSpc>
              <a:spcPct val="107000"/>
            </a:lnSpc>
            <a:spcBef>
              <a:spcPts val="0"/>
            </a:spcBef>
            <a:spcAft>
              <a:spcPts val="800"/>
            </a:spcAft>
          </a:pPr>
          <a:r>
            <a:rPr lang="en-US" sz="1100" b="1">
              <a:solidFill>
                <a:srgbClr val="FF0000"/>
              </a:solidFill>
              <a:effectLst/>
              <a:latin typeface="Calibri" panose="020F0502020204030204" pitchFamily="34" charset="0"/>
              <a:ea typeface="Calibri" panose="020F0502020204030204" pitchFamily="34" charset="0"/>
              <a:cs typeface="Times New Roman" panose="02020603050405020304" pitchFamily="18" charset="0"/>
            </a:rPr>
            <a:t>S2</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xdr:txBody>
    </xdr:sp>
    <xdr:clientData/>
  </xdr:twoCellAnchor>
  <xdr:twoCellAnchor>
    <xdr:from>
      <xdr:col>7</xdr:col>
      <xdr:colOff>510540</xdr:colOff>
      <xdr:row>27</xdr:row>
      <xdr:rowOff>114300</xdr:rowOff>
    </xdr:from>
    <xdr:to>
      <xdr:col>7</xdr:col>
      <xdr:colOff>834390</xdr:colOff>
      <xdr:row>29</xdr:row>
      <xdr:rowOff>5715</xdr:rowOff>
    </xdr:to>
    <xdr:sp macro="" textlink="">
      <xdr:nvSpPr>
        <xdr:cNvPr id="9" name="Text Box 6">
          <a:extLst>
            <a:ext uri="{FF2B5EF4-FFF2-40B4-BE49-F238E27FC236}">
              <a16:creationId xmlns:a16="http://schemas.microsoft.com/office/drawing/2014/main" xmlns="" id="{00000000-0008-0000-0000-000009000000}"/>
            </a:ext>
          </a:extLst>
        </xdr:cNvPr>
        <xdr:cNvSpPr txBox="1"/>
      </xdr:nvSpPr>
      <xdr:spPr>
        <a:xfrm>
          <a:off x="6278880" y="7048500"/>
          <a:ext cx="323850" cy="257175"/>
        </a:xfrm>
        <a:prstGeom prst="rect">
          <a:avLst/>
        </a:prstGeom>
        <a:no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marL="0" marR="0">
            <a:lnSpc>
              <a:spcPct val="107000"/>
            </a:lnSpc>
            <a:spcBef>
              <a:spcPts val="0"/>
            </a:spcBef>
            <a:spcAft>
              <a:spcPts val="800"/>
            </a:spcAft>
          </a:pPr>
          <a:r>
            <a:rPr lang="en-US" sz="1100" b="1">
              <a:solidFill>
                <a:srgbClr val="FF0000"/>
              </a:solidFill>
              <a:effectLst/>
              <a:latin typeface="Calibri" panose="020F0502020204030204" pitchFamily="34" charset="0"/>
              <a:ea typeface="Calibri" panose="020F0502020204030204" pitchFamily="34" charset="0"/>
              <a:cs typeface="Times New Roman" panose="02020603050405020304" pitchFamily="18" charset="0"/>
            </a:rPr>
            <a:t>S3</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xdr:txBody>
    </xdr:sp>
    <xdr:clientData/>
  </xdr:twoCellAnchor>
  <xdr:twoCellAnchor>
    <xdr:from>
      <xdr:col>0</xdr:col>
      <xdr:colOff>640080</xdr:colOff>
      <xdr:row>36</xdr:row>
      <xdr:rowOff>137160</xdr:rowOff>
    </xdr:from>
    <xdr:to>
      <xdr:col>2</xdr:col>
      <xdr:colOff>160020</xdr:colOff>
      <xdr:row>38</xdr:row>
      <xdr:rowOff>0</xdr:rowOff>
    </xdr:to>
    <xdr:sp macro="" textlink="">
      <xdr:nvSpPr>
        <xdr:cNvPr id="3" name="TextBox 2">
          <a:extLst>
            <a:ext uri="{FF2B5EF4-FFF2-40B4-BE49-F238E27FC236}">
              <a16:creationId xmlns:a16="http://schemas.microsoft.com/office/drawing/2014/main" xmlns="" id="{00000000-0008-0000-0000-000003000000}"/>
            </a:ext>
          </a:extLst>
        </xdr:cNvPr>
        <xdr:cNvSpPr txBox="1"/>
      </xdr:nvSpPr>
      <xdr:spPr>
        <a:xfrm>
          <a:off x="640080" y="8816340"/>
          <a:ext cx="1112520" cy="3352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SF2 - Checking</a:t>
          </a:r>
        </a:p>
      </xdr:txBody>
    </xdr:sp>
    <xdr:clientData/>
  </xdr:twoCellAnchor>
  <xdr:twoCellAnchor>
    <xdr:from>
      <xdr:col>1</xdr:col>
      <xdr:colOff>251460</xdr:colOff>
      <xdr:row>30</xdr:row>
      <xdr:rowOff>114300</xdr:rowOff>
    </xdr:from>
    <xdr:to>
      <xdr:col>2</xdr:col>
      <xdr:colOff>15240</xdr:colOff>
      <xdr:row>32</xdr:row>
      <xdr:rowOff>5715</xdr:rowOff>
    </xdr:to>
    <xdr:sp macro="" textlink="">
      <xdr:nvSpPr>
        <xdr:cNvPr id="11" name="Text Box 3">
          <a:extLst>
            <a:ext uri="{FF2B5EF4-FFF2-40B4-BE49-F238E27FC236}">
              <a16:creationId xmlns:a16="http://schemas.microsoft.com/office/drawing/2014/main" xmlns="" id="{00000000-0008-0000-0000-00000B000000}"/>
            </a:ext>
          </a:extLst>
        </xdr:cNvPr>
        <xdr:cNvSpPr txBox="1"/>
      </xdr:nvSpPr>
      <xdr:spPr>
        <a:xfrm>
          <a:off x="1203960" y="7429500"/>
          <a:ext cx="403860" cy="257175"/>
        </a:xfrm>
        <a:prstGeom prst="rect">
          <a:avLst/>
        </a:prstGeom>
        <a:no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marL="0" marR="0">
            <a:lnSpc>
              <a:spcPct val="107000"/>
            </a:lnSpc>
            <a:spcBef>
              <a:spcPts val="0"/>
            </a:spcBef>
            <a:spcAft>
              <a:spcPts val="800"/>
            </a:spcAft>
          </a:pPr>
          <a:r>
            <a:rPr lang="en-US" sz="1100" b="1">
              <a:solidFill>
                <a:srgbClr val="FF0000"/>
              </a:solidFill>
              <a:effectLst/>
              <a:latin typeface="Calibri" panose="020F0502020204030204" pitchFamily="34" charset="0"/>
              <a:ea typeface="Calibri" panose="020F0502020204030204" pitchFamily="34" charset="0"/>
              <a:cs typeface="Times New Roman" panose="02020603050405020304" pitchFamily="18" charset="0"/>
            </a:rPr>
            <a:t>LT1</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xdr:txBody>
    </xdr:sp>
    <xdr:clientData/>
  </xdr:twoCellAnchor>
  <xdr:twoCellAnchor>
    <xdr:from>
      <xdr:col>0</xdr:col>
      <xdr:colOff>754380</xdr:colOff>
      <xdr:row>33</xdr:row>
      <xdr:rowOff>175260</xdr:rowOff>
    </xdr:from>
    <xdr:to>
      <xdr:col>1</xdr:col>
      <xdr:colOff>220980</xdr:colOff>
      <xdr:row>35</xdr:row>
      <xdr:rowOff>66675</xdr:rowOff>
    </xdr:to>
    <xdr:sp macro="" textlink="">
      <xdr:nvSpPr>
        <xdr:cNvPr id="12" name="Text Box 3">
          <a:extLst>
            <a:ext uri="{FF2B5EF4-FFF2-40B4-BE49-F238E27FC236}">
              <a16:creationId xmlns:a16="http://schemas.microsoft.com/office/drawing/2014/main" xmlns="" id="{00000000-0008-0000-0000-00000C000000}"/>
            </a:ext>
          </a:extLst>
        </xdr:cNvPr>
        <xdr:cNvSpPr txBox="1"/>
      </xdr:nvSpPr>
      <xdr:spPr>
        <a:xfrm>
          <a:off x="754380" y="8039100"/>
          <a:ext cx="419100" cy="257175"/>
        </a:xfrm>
        <a:prstGeom prst="rect">
          <a:avLst/>
        </a:prstGeom>
        <a:no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marL="0" marR="0">
            <a:lnSpc>
              <a:spcPct val="107000"/>
            </a:lnSpc>
            <a:spcBef>
              <a:spcPts val="0"/>
            </a:spcBef>
            <a:spcAft>
              <a:spcPts val="800"/>
            </a:spcAft>
          </a:pPr>
          <a:r>
            <a:rPr lang="en-US" sz="1100" b="1">
              <a:solidFill>
                <a:srgbClr val="FF0000"/>
              </a:solidFill>
              <a:effectLst/>
              <a:latin typeface="Calibri" panose="020F0502020204030204" pitchFamily="34" charset="0"/>
              <a:ea typeface="Calibri" panose="020F0502020204030204" pitchFamily="34" charset="0"/>
              <a:cs typeface="Times New Roman" panose="02020603050405020304" pitchFamily="18" charset="0"/>
            </a:rPr>
            <a:t>LT3</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xdr:txBody>
    </xdr:sp>
    <xdr:clientData/>
  </xdr:twoCellAnchor>
  <xdr:twoCellAnchor>
    <xdr:from>
      <xdr:col>0</xdr:col>
      <xdr:colOff>891540</xdr:colOff>
      <xdr:row>28</xdr:row>
      <xdr:rowOff>0</xdr:rowOff>
    </xdr:from>
    <xdr:to>
      <xdr:col>1</xdr:col>
      <xdr:colOff>411480</xdr:colOff>
      <xdr:row>29</xdr:row>
      <xdr:rowOff>60960</xdr:rowOff>
    </xdr:to>
    <xdr:sp macro="" textlink="">
      <xdr:nvSpPr>
        <xdr:cNvPr id="14" name="TextBox 13">
          <a:extLst>
            <a:ext uri="{FF2B5EF4-FFF2-40B4-BE49-F238E27FC236}">
              <a16:creationId xmlns:a16="http://schemas.microsoft.com/office/drawing/2014/main" xmlns="" id="{00000000-0008-0000-0000-00000E000000}"/>
            </a:ext>
          </a:extLst>
        </xdr:cNvPr>
        <xdr:cNvSpPr txBox="1"/>
      </xdr:nvSpPr>
      <xdr:spPr>
        <a:xfrm>
          <a:off x="891540" y="7147560"/>
          <a:ext cx="472440" cy="2438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SF1</a:t>
          </a:r>
        </a:p>
      </xdr:txBody>
    </xdr:sp>
    <xdr:clientData/>
  </xdr:twoCellAnchor>
  <xdr:twoCellAnchor>
    <xdr:from>
      <xdr:col>0</xdr:col>
      <xdr:colOff>731520</xdr:colOff>
      <xdr:row>27</xdr:row>
      <xdr:rowOff>91440</xdr:rowOff>
    </xdr:from>
    <xdr:to>
      <xdr:col>1</xdr:col>
      <xdr:colOff>182880</xdr:colOff>
      <xdr:row>28</xdr:row>
      <xdr:rowOff>165735</xdr:rowOff>
    </xdr:to>
    <xdr:sp macro="" textlink="">
      <xdr:nvSpPr>
        <xdr:cNvPr id="15" name="Text Box 3">
          <a:extLst>
            <a:ext uri="{FF2B5EF4-FFF2-40B4-BE49-F238E27FC236}">
              <a16:creationId xmlns:a16="http://schemas.microsoft.com/office/drawing/2014/main" xmlns="" id="{00000000-0008-0000-0000-00000F000000}"/>
            </a:ext>
          </a:extLst>
        </xdr:cNvPr>
        <xdr:cNvSpPr txBox="1"/>
      </xdr:nvSpPr>
      <xdr:spPr>
        <a:xfrm>
          <a:off x="731520" y="7056120"/>
          <a:ext cx="403860" cy="257175"/>
        </a:xfrm>
        <a:prstGeom prst="rect">
          <a:avLst/>
        </a:prstGeom>
        <a:no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marL="0" marR="0">
            <a:lnSpc>
              <a:spcPct val="107000"/>
            </a:lnSpc>
            <a:spcBef>
              <a:spcPts val="0"/>
            </a:spcBef>
            <a:spcAft>
              <a:spcPts val="800"/>
            </a:spcAft>
          </a:pPr>
          <a:r>
            <a:rPr lang="en-US" sz="1100" b="1">
              <a:solidFill>
                <a:srgbClr val="FF0000"/>
              </a:solidFill>
              <a:effectLst/>
              <a:latin typeface="Calibri" panose="020F0502020204030204" pitchFamily="34" charset="0"/>
              <a:ea typeface="Calibri" panose="020F0502020204030204" pitchFamily="34" charset="0"/>
              <a:cs typeface="Times New Roman" panose="02020603050405020304" pitchFamily="18" charset="0"/>
            </a:rPr>
            <a:t>LT2</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xdr:txBody>
    </xdr:sp>
    <xdr:clientData/>
  </xdr:twoCellAnchor>
  <xdr:twoCellAnchor>
    <xdr:from>
      <xdr:col>2</xdr:col>
      <xdr:colOff>38100</xdr:colOff>
      <xdr:row>28</xdr:row>
      <xdr:rowOff>167640</xdr:rowOff>
    </xdr:from>
    <xdr:to>
      <xdr:col>2</xdr:col>
      <xdr:colOff>609600</xdr:colOff>
      <xdr:row>30</xdr:row>
      <xdr:rowOff>59055</xdr:rowOff>
    </xdr:to>
    <xdr:sp macro="" textlink="">
      <xdr:nvSpPr>
        <xdr:cNvPr id="19" name="Text Box 5">
          <a:extLst>
            <a:ext uri="{FF2B5EF4-FFF2-40B4-BE49-F238E27FC236}">
              <a16:creationId xmlns:a16="http://schemas.microsoft.com/office/drawing/2014/main" xmlns="" id="{00000000-0008-0000-0000-000013000000}"/>
            </a:ext>
          </a:extLst>
        </xdr:cNvPr>
        <xdr:cNvSpPr txBox="1"/>
      </xdr:nvSpPr>
      <xdr:spPr>
        <a:xfrm>
          <a:off x="1630680" y="6751320"/>
          <a:ext cx="571500" cy="257175"/>
        </a:xfrm>
        <a:prstGeom prst="rect">
          <a:avLst/>
        </a:prstGeom>
        <a:no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marL="0" marR="0">
            <a:lnSpc>
              <a:spcPct val="107000"/>
            </a:lnSpc>
            <a:spcBef>
              <a:spcPts val="0"/>
            </a:spcBef>
            <a:spcAft>
              <a:spcPts val="800"/>
            </a:spcAft>
          </a:pPr>
          <a:r>
            <a:rPr lang="en-US" sz="1100" b="1">
              <a:solidFill>
                <a:srgbClr val="FF0000"/>
              </a:solidFill>
              <a:effectLst/>
              <a:latin typeface="Calibri" panose="020F0502020204030204" pitchFamily="34" charset="0"/>
              <a:ea typeface="Calibri" panose="020F0502020204030204" pitchFamily="34" charset="0"/>
              <a:cs typeface="Times New Roman" panose="02020603050405020304" pitchFamily="18" charset="0"/>
            </a:rPr>
            <a:t>LT4</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xdr:txBody>
    </xdr:sp>
    <xdr:clientData/>
  </xdr:twoCellAnchor>
  <xdr:twoCellAnchor>
    <xdr:from>
      <xdr:col>0</xdr:col>
      <xdr:colOff>0</xdr:colOff>
      <xdr:row>50</xdr:row>
      <xdr:rowOff>0</xdr:rowOff>
    </xdr:from>
    <xdr:to>
      <xdr:col>11</xdr:col>
      <xdr:colOff>83820</xdr:colOff>
      <xdr:row>84</xdr:row>
      <xdr:rowOff>76200</xdr:rowOff>
    </xdr:to>
    <xdr:pic>
      <xdr:nvPicPr>
        <xdr:cNvPr id="23" name="Picture 15">
          <a:extLst>
            <a:ext uri="{FF2B5EF4-FFF2-40B4-BE49-F238E27FC236}">
              <a16:creationId xmlns:a16="http://schemas.microsoft.com/office/drawing/2014/main" xmlns="" id="{00000000-0008-0000-0000-000017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0" y="11452860"/>
          <a:ext cx="8854440" cy="62941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xdr:from>
      <xdr:col>7</xdr:col>
      <xdr:colOff>594360</xdr:colOff>
      <xdr:row>57</xdr:row>
      <xdr:rowOff>167640</xdr:rowOff>
    </xdr:from>
    <xdr:to>
      <xdr:col>7</xdr:col>
      <xdr:colOff>640080</xdr:colOff>
      <xdr:row>58</xdr:row>
      <xdr:rowOff>30480</xdr:rowOff>
    </xdr:to>
    <xdr:sp macro="" textlink="">
      <xdr:nvSpPr>
        <xdr:cNvPr id="1028" name="Text Box 1">
          <a:extLst>
            <a:ext uri="{FF2B5EF4-FFF2-40B4-BE49-F238E27FC236}">
              <a16:creationId xmlns:a16="http://schemas.microsoft.com/office/drawing/2014/main" xmlns="" id="{00000000-0008-0000-0000-000004040000}"/>
            </a:ext>
          </a:extLst>
        </xdr:cNvPr>
        <xdr:cNvSpPr txBox="1">
          <a:spLocks noChangeArrowheads="1"/>
        </xdr:cNvSpPr>
      </xdr:nvSpPr>
      <xdr:spPr bwMode="auto">
        <a:xfrm>
          <a:off x="6362700" y="12900660"/>
          <a:ext cx="45720" cy="45720"/>
        </a:xfrm>
        <a:prstGeom prst="rect">
          <a:avLst/>
        </a:prstGeom>
        <a:solidFill>
          <a:srgbClr val="FFFFFF"/>
        </a:solidFill>
        <a:ln w="6350">
          <a:solidFill>
            <a:srgbClr val="000000"/>
          </a:solidFill>
          <a:miter lim="800000"/>
          <a:headEnd/>
          <a:tailEnd/>
        </a:ln>
      </xdr:spPr>
      <xdr:txBody>
        <a:bodyPr vertOverflow="clip" wrap="square" lIns="91440" tIns="45720" rIns="91440" bIns="45720" anchor="t" upright="1"/>
        <a:lstStyle/>
        <a:p>
          <a:pPr algn="l" rtl="0">
            <a:defRPr sz="1000"/>
          </a:pPr>
          <a:r>
            <a:rPr lang="en-US" sz="1100" b="0" i="0" u="none" strike="noStrike" baseline="0">
              <a:solidFill>
                <a:srgbClr val="000000"/>
              </a:solidFill>
              <a:latin typeface="Calibri"/>
              <a:cs typeface="Calibri"/>
            </a:rPr>
            <a:t> </a:t>
          </a:r>
        </a:p>
      </xdr:txBody>
    </xdr:sp>
    <xdr:clientData/>
  </xdr:twoCellAnchor>
  <xdr:twoCellAnchor>
    <xdr:from>
      <xdr:col>7</xdr:col>
      <xdr:colOff>457200</xdr:colOff>
      <xdr:row>57</xdr:row>
      <xdr:rowOff>22860</xdr:rowOff>
    </xdr:from>
    <xdr:to>
      <xdr:col>7</xdr:col>
      <xdr:colOff>861060</xdr:colOff>
      <xdr:row>58</xdr:row>
      <xdr:rowOff>97155</xdr:rowOff>
    </xdr:to>
    <xdr:sp macro="" textlink="">
      <xdr:nvSpPr>
        <xdr:cNvPr id="25" name="Text Box 3">
          <a:extLst>
            <a:ext uri="{FF2B5EF4-FFF2-40B4-BE49-F238E27FC236}">
              <a16:creationId xmlns:a16="http://schemas.microsoft.com/office/drawing/2014/main" xmlns="" id="{00000000-0008-0000-0000-000019000000}"/>
            </a:ext>
          </a:extLst>
        </xdr:cNvPr>
        <xdr:cNvSpPr txBox="1"/>
      </xdr:nvSpPr>
      <xdr:spPr>
        <a:xfrm>
          <a:off x="6225540" y="11826240"/>
          <a:ext cx="403860" cy="257175"/>
        </a:xfrm>
        <a:prstGeom prst="rect">
          <a:avLst/>
        </a:prstGeom>
        <a:no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marL="0" marR="0">
            <a:lnSpc>
              <a:spcPct val="106000"/>
            </a:lnSpc>
            <a:spcBef>
              <a:spcPts val="0"/>
            </a:spcBef>
            <a:spcAft>
              <a:spcPts val="800"/>
            </a:spcAft>
          </a:pPr>
          <a:r>
            <a:rPr lang="en-US" sz="1100" b="1">
              <a:solidFill>
                <a:srgbClr val="FF0000"/>
              </a:solidFill>
              <a:effectLst/>
              <a:latin typeface="Calibri" panose="020F0502020204030204" pitchFamily="34" charset="0"/>
              <a:ea typeface="Calibri" panose="020F0502020204030204" pitchFamily="34" charset="0"/>
              <a:cs typeface="Times New Roman" panose="02020603050405020304" pitchFamily="18" charset="0"/>
            </a:rPr>
            <a:t>LT4</a:t>
          </a:r>
          <a:endParaRPr lang="en-US" sz="1200">
            <a:effectLst/>
            <a:latin typeface="Times New Roman" panose="02020603050405020304" pitchFamily="18" charset="0"/>
            <a:ea typeface="Times New Roman" panose="02020603050405020304" pitchFamily="18" charset="0"/>
          </a:endParaRPr>
        </a:p>
      </xdr:txBody>
    </xdr:sp>
    <xdr:clientData/>
  </xdr:twoCellAnchor>
  <xdr:twoCellAnchor>
    <xdr:from>
      <xdr:col>3</xdr:col>
      <xdr:colOff>160020</xdr:colOff>
      <xdr:row>28</xdr:row>
      <xdr:rowOff>167640</xdr:rowOff>
    </xdr:from>
    <xdr:to>
      <xdr:col>4</xdr:col>
      <xdr:colOff>91440</xdr:colOff>
      <xdr:row>30</xdr:row>
      <xdr:rowOff>59055</xdr:rowOff>
    </xdr:to>
    <xdr:sp macro="" textlink="">
      <xdr:nvSpPr>
        <xdr:cNvPr id="17" name="Text Box 5">
          <a:extLst>
            <a:ext uri="{FF2B5EF4-FFF2-40B4-BE49-F238E27FC236}">
              <a16:creationId xmlns:a16="http://schemas.microsoft.com/office/drawing/2014/main" xmlns="" id="{CEA7B548-A741-497A-BB27-C2BF3A97E02B}"/>
            </a:ext>
          </a:extLst>
        </xdr:cNvPr>
        <xdr:cNvSpPr txBox="1"/>
      </xdr:nvSpPr>
      <xdr:spPr>
        <a:xfrm>
          <a:off x="2392680" y="5379720"/>
          <a:ext cx="571500" cy="257175"/>
        </a:xfrm>
        <a:prstGeom prst="rect">
          <a:avLst/>
        </a:prstGeom>
        <a:no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marL="0" marR="0">
            <a:lnSpc>
              <a:spcPct val="107000"/>
            </a:lnSpc>
            <a:spcBef>
              <a:spcPts val="0"/>
            </a:spcBef>
            <a:spcAft>
              <a:spcPts val="800"/>
            </a:spcAft>
          </a:pPr>
          <a:r>
            <a:rPr lang="en-US" sz="1100" b="1">
              <a:solidFill>
                <a:srgbClr val="FF0000"/>
              </a:solidFill>
              <a:effectLst/>
              <a:latin typeface="Calibri" panose="020F0502020204030204" pitchFamily="34" charset="0"/>
              <a:ea typeface="Calibri" panose="020F0502020204030204" pitchFamily="34" charset="0"/>
              <a:cs typeface="Times New Roman" panose="02020603050405020304" pitchFamily="18" charset="0"/>
            </a:rPr>
            <a:t>LT5</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xdr:txBody>
    </xdr:sp>
    <xdr:clientData/>
  </xdr:twoCellAnchor>
  <xdr:twoCellAnchor>
    <xdr:from>
      <xdr:col>0</xdr:col>
      <xdr:colOff>777240</xdr:colOff>
      <xdr:row>28</xdr:row>
      <xdr:rowOff>132080</xdr:rowOff>
    </xdr:from>
    <xdr:to>
      <xdr:col>1</xdr:col>
      <xdr:colOff>281940</xdr:colOff>
      <xdr:row>30</xdr:row>
      <xdr:rowOff>23495</xdr:rowOff>
    </xdr:to>
    <xdr:sp macro="" textlink="">
      <xdr:nvSpPr>
        <xdr:cNvPr id="20" name="Text Box 5">
          <a:extLst>
            <a:ext uri="{FF2B5EF4-FFF2-40B4-BE49-F238E27FC236}">
              <a16:creationId xmlns:a16="http://schemas.microsoft.com/office/drawing/2014/main" xmlns="" id="{A371DB18-C0A1-45D5-98C2-74A63B855A46}"/>
            </a:ext>
          </a:extLst>
        </xdr:cNvPr>
        <xdr:cNvSpPr txBox="1"/>
      </xdr:nvSpPr>
      <xdr:spPr>
        <a:xfrm>
          <a:off x="777240" y="7348220"/>
          <a:ext cx="457200" cy="257175"/>
        </a:xfrm>
        <a:prstGeom prst="rect">
          <a:avLst/>
        </a:prstGeom>
        <a:no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marL="0" marR="0">
            <a:lnSpc>
              <a:spcPct val="107000"/>
            </a:lnSpc>
            <a:spcBef>
              <a:spcPts val="0"/>
            </a:spcBef>
            <a:spcAft>
              <a:spcPts val="800"/>
            </a:spcAft>
          </a:pPr>
          <a:r>
            <a:rPr lang="en-US" sz="1100" b="1">
              <a:solidFill>
                <a:srgbClr val="FF0000"/>
              </a:solidFill>
              <a:effectLst/>
              <a:latin typeface="Calibri" panose="020F0502020204030204" pitchFamily="34" charset="0"/>
              <a:ea typeface="Calibri" panose="020F0502020204030204" pitchFamily="34" charset="0"/>
              <a:cs typeface="Times New Roman" panose="02020603050405020304" pitchFamily="18" charset="0"/>
            </a:rPr>
            <a:t>ST1</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xdr:txBody>
    </xdr:sp>
    <xdr:clientData/>
  </xdr:twoCellAnchor>
  <xdr:twoCellAnchor>
    <xdr:from>
      <xdr:col>0</xdr:col>
      <xdr:colOff>419100</xdr:colOff>
      <xdr:row>35</xdr:row>
      <xdr:rowOff>63500</xdr:rowOff>
    </xdr:from>
    <xdr:to>
      <xdr:col>0</xdr:col>
      <xdr:colOff>861060</xdr:colOff>
      <xdr:row>36</xdr:row>
      <xdr:rowOff>137795</xdr:rowOff>
    </xdr:to>
    <xdr:sp macro="" textlink="">
      <xdr:nvSpPr>
        <xdr:cNvPr id="21" name="Text Box 5">
          <a:extLst>
            <a:ext uri="{FF2B5EF4-FFF2-40B4-BE49-F238E27FC236}">
              <a16:creationId xmlns:a16="http://schemas.microsoft.com/office/drawing/2014/main" xmlns="" id="{6C71204B-95E7-4CBF-B97E-2B436EB032DD}"/>
            </a:ext>
          </a:extLst>
        </xdr:cNvPr>
        <xdr:cNvSpPr txBox="1"/>
      </xdr:nvSpPr>
      <xdr:spPr>
        <a:xfrm>
          <a:off x="419100" y="8559800"/>
          <a:ext cx="441960" cy="257175"/>
        </a:xfrm>
        <a:prstGeom prst="rect">
          <a:avLst/>
        </a:prstGeom>
        <a:no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marL="0" marR="0">
            <a:lnSpc>
              <a:spcPct val="107000"/>
            </a:lnSpc>
            <a:spcBef>
              <a:spcPts val="0"/>
            </a:spcBef>
            <a:spcAft>
              <a:spcPts val="800"/>
            </a:spcAft>
          </a:pPr>
          <a:r>
            <a:rPr lang="en-US" sz="1100" b="1">
              <a:solidFill>
                <a:srgbClr val="FF0000"/>
              </a:solidFill>
              <a:effectLst/>
              <a:latin typeface="Calibri" panose="020F0502020204030204" pitchFamily="34" charset="0"/>
              <a:ea typeface="Calibri" panose="020F0502020204030204" pitchFamily="34" charset="0"/>
              <a:cs typeface="Times New Roman" panose="02020603050405020304" pitchFamily="18" charset="0"/>
            </a:rPr>
            <a:t>ST2</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pageSetUpPr fitToPage="1"/>
  </sheetPr>
  <dimension ref="A1:N86"/>
  <sheetViews>
    <sheetView tabSelected="1" zoomScaleNormal="100" workbookViewId="0">
      <selection activeCell="K37" sqref="K37"/>
    </sheetView>
  </sheetViews>
  <sheetFormatPr defaultRowHeight="15"/>
  <cols>
    <col min="1" max="1" width="13.85546875" customWidth="1"/>
    <col min="2" max="5" width="9.28515625" bestFit="1" customWidth="1"/>
    <col min="6" max="6" width="9" bestFit="1" customWidth="1"/>
    <col min="7" max="7" width="23.85546875" customWidth="1"/>
    <col min="8" max="8" width="14.140625" customWidth="1"/>
    <col min="9" max="9" width="9.5703125" customWidth="1"/>
    <col min="10" max="10" width="11.28515625" customWidth="1"/>
    <col min="11" max="12" width="10.42578125" bestFit="1" customWidth="1"/>
    <col min="14" max="14" width="26.42578125" customWidth="1"/>
  </cols>
  <sheetData>
    <row r="1" spans="1:14" ht="20.45" customHeight="1">
      <c r="A1" s="63" t="s">
        <v>10</v>
      </c>
      <c r="B1" s="63"/>
      <c r="C1" s="63"/>
      <c r="D1" s="63"/>
      <c r="E1" s="63"/>
      <c r="F1" s="63"/>
      <c r="G1" s="63"/>
      <c r="H1" s="63"/>
      <c r="I1" s="63"/>
      <c r="J1" s="63"/>
      <c r="K1" s="63"/>
      <c r="L1" s="63"/>
      <c r="M1" s="63"/>
      <c r="N1" s="63"/>
    </row>
    <row r="2" spans="1:14" ht="20.45" customHeight="1">
      <c r="A2" s="65" t="s">
        <v>23</v>
      </c>
      <c r="B2" s="65"/>
      <c r="C2" s="65"/>
      <c r="D2" s="65"/>
      <c r="E2" s="65"/>
      <c r="F2" s="65"/>
      <c r="G2" s="65"/>
      <c r="H2" s="64" t="s">
        <v>6</v>
      </c>
      <c r="I2" s="64"/>
      <c r="J2" s="66" t="s">
        <v>13</v>
      </c>
      <c r="K2" s="66"/>
      <c r="L2" s="66"/>
      <c r="M2" s="66"/>
      <c r="N2" s="1"/>
    </row>
    <row r="3" spans="1:14" ht="15.75">
      <c r="A3" s="32" t="s">
        <v>0</v>
      </c>
      <c r="B3" s="32" t="s">
        <v>18</v>
      </c>
      <c r="C3" s="32" t="s">
        <v>19</v>
      </c>
      <c r="D3" s="32" t="s">
        <v>20</v>
      </c>
      <c r="E3" s="32" t="s">
        <v>21</v>
      </c>
      <c r="F3" s="32" t="s">
        <v>1</v>
      </c>
      <c r="G3" s="32" t="s">
        <v>7</v>
      </c>
      <c r="H3" s="32" t="s">
        <v>4</v>
      </c>
      <c r="I3" s="2" t="s">
        <v>5</v>
      </c>
      <c r="J3" s="2" t="s">
        <v>18</v>
      </c>
      <c r="K3" s="2" t="s">
        <v>19</v>
      </c>
      <c r="L3" s="2" t="s">
        <v>20</v>
      </c>
      <c r="M3" s="2" t="s">
        <v>21</v>
      </c>
      <c r="N3" s="2" t="s">
        <v>11</v>
      </c>
    </row>
    <row r="4" spans="1:14" ht="18.75">
      <c r="A4" s="11">
        <v>42877</v>
      </c>
      <c r="B4" s="14">
        <v>29.6</v>
      </c>
      <c r="C4" s="12">
        <v>1</v>
      </c>
      <c r="D4" s="12">
        <v>4</v>
      </c>
      <c r="E4" s="12">
        <v>16.399999999999999</v>
      </c>
      <c r="F4" s="15">
        <f t="shared" ref="F4:F21" si="0">(SUM(B4:E4))/4</f>
        <v>12.75</v>
      </c>
      <c r="G4" s="3"/>
      <c r="H4" s="10" t="s">
        <v>8</v>
      </c>
      <c r="I4" s="6" t="s">
        <v>9</v>
      </c>
      <c r="J4" s="23"/>
      <c r="K4" s="24"/>
      <c r="L4" s="24"/>
      <c r="M4" s="24"/>
      <c r="N4" s="1"/>
    </row>
    <row r="5" spans="1:14" ht="18.75">
      <c r="A5" s="11">
        <v>42885</v>
      </c>
      <c r="B5" s="14">
        <v>92.4</v>
      </c>
      <c r="C5" s="12">
        <v>54</v>
      </c>
      <c r="D5" s="12">
        <v>25.2</v>
      </c>
      <c r="E5" s="12">
        <v>29.6</v>
      </c>
      <c r="F5" s="15">
        <f t="shared" si="0"/>
        <v>50.3</v>
      </c>
      <c r="G5" s="3"/>
      <c r="H5" s="10" t="s">
        <v>8</v>
      </c>
      <c r="I5" s="9" t="s">
        <v>12</v>
      </c>
      <c r="J5" s="23"/>
      <c r="K5" s="24"/>
      <c r="L5" s="24"/>
      <c r="M5" s="24"/>
      <c r="N5" s="17"/>
    </row>
    <row r="6" spans="1:14" ht="18.75">
      <c r="A6" s="11">
        <v>42891</v>
      </c>
      <c r="B6" s="12">
        <v>20.8</v>
      </c>
      <c r="C6" s="12">
        <v>28.8</v>
      </c>
      <c r="D6" s="14">
        <v>34.4</v>
      </c>
      <c r="E6" s="12">
        <v>25.2</v>
      </c>
      <c r="F6" s="15">
        <f t="shared" si="0"/>
        <v>27.3</v>
      </c>
      <c r="G6" s="3"/>
      <c r="H6" s="10" t="s">
        <v>8</v>
      </c>
      <c r="I6" s="6" t="s">
        <v>9</v>
      </c>
      <c r="J6" s="23"/>
      <c r="K6" s="24"/>
      <c r="L6" s="24"/>
      <c r="M6" s="24"/>
      <c r="N6" s="17"/>
    </row>
    <row r="7" spans="1:14" ht="18.75">
      <c r="A7" s="11">
        <v>42898</v>
      </c>
      <c r="B7" s="12">
        <v>6</v>
      </c>
      <c r="C7" s="14">
        <v>8.1999999999999993</v>
      </c>
      <c r="D7" s="12">
        <v>2</v>
      </c>
      <c r="E7" s="12">
        <v>2</v>
      </c>
      <c r="F7" s="15">
        <f t="shared" si="0"/>
        <v>4.55</v>
      </c>
      <c r="G7" s="32"/>
      <c r="H7" s="10" t="s">
        <v>8</v>
      </c>
      <c r="I7" s="9" t="s">
        <v>12</v>
      </c>
      <c r="J7" s="23"/>
      <c r="K7" s="24"/>
      <c r="L7" s="24"/>
      <c r="M7" s="24"/>
      <c r="N7" s="17"/>
    </row>
    <row r="8" spans="1:14" ht="18.75">
      <c r="A8" s="11">
        <v>42905</v>
      </c>
      <c r="B8" s="14">
        <v>55.8</v>
      </c>
      <c r="C8" s="12">
        <v>31.6</v>
      </c>
      <c r="D8" s="12">
        <v>43.2</v>
      </c>
      <c r="E8" s="12">
        <v>21.6</v>
      </c>
      <c r="F8" s="15">
        <f t="shared" si="0"/>
        <v>38.050000000000004</v>
      </c>
      <c r="G8" s="3"/>
      <c r="H8" s="10" t="s">
        <v>8</v>
      </c>
      <c r="I8" s="9" t="s">
        <v>12</v>
      </c>
      <c r="J8" s="23"/>
      <c r="K8" s="24"/>
      <c r="L8" s="24"/>
      <c r="M8" s="24" t="s">
        <v>55</v>
      </c>
      <c r="N8" s="17"/>
    </row>
    <row r="9" spans="1:14" ht="18.75">
      <c r="A9" s="11">
        <v>42912</v>
      </c>
      <c r="B9" s="14">
        <v>31.6</v>
      </c>
      <c r="C9" s="12">
        <v>10.199999999999999</v>
      </c>
      <c r="D9" s="12">
        <v>8.1999999999999993</v>
      </c>
      <c r="E9" s="12">
        <v>19.399999999999999</v>
      </c>
      <c r="F9" s="15">
        <f t="shared" si="0"/>
        <v>17.350000000000001</v>
      </c>
      <c r="G9" s="32"/>
      <c r="H9" s="10" t="s">
        <v>28</v>
      </c>
      <c r="I9" s="9" t="s">
        <v>12</v>
      </c>
      <c r="J9" s="23"/>
      <c r="K9" s="24"/>
      <c r="L9" s="24"/>
      <c r="M9" s="24"/>
      <c r="N9" s="17"/>
    </row>
    <row r="10" spans="1:14" ht="32.25">
      <c r="A10" s="11">
        <v>42921</v>
      </c>
      <c r="B10" s="34">
        <v>131.4</v>
      </c>
      <c r="C10" s="12">
        <v>53.8</v>
      </c>
      <c r="D10" s="12">
        <v>67.400000000000006</v>
      </c>
      <c r="E10" s="12">
        <v>26</v>
      </c>
      <c r="F10" s="15">
        <f t="shared" si="0"/>
        <v>69.650000000000006</v>
      </c>
      <c r="G10" s="35" t="s">
        <v>31</v>
      </c>
      <c r="H10" s="10" t="s">
        <v>28</v>
      </c>
      <c r="I10" s="9" t="s">
        <v>12</v>
      </c>
      <c r="J10" s="40" t="s">
        <v>37</v>
      </c>
      <c r="K10" s="24"/>
      <c r="L10" s="24"/>
      <c r="M10" s="24"/>
      <c r="N10" s="17"/>
    </row>
    <row r="11" spans="1:14" ht="15.75">
      <c r="A11" s="11">
        <v>42926</v>
      </c>
      <c r="B11" s="12">
        <v>26.4</v>
      </c>
      <c r="C11" s="14">
        <v>38.6</v>
      </c>
      <c r="D11" s="12">
        <v>22</v>
      </c>
      <c r="E11" s="12">
        <v>8.1999999999999993</v>
      </c>
      <c r="F11" s="15">
        <f t="shared" si="0"/>
        <v>23.8</v>
      </c>
      <c r="G11" s="32"/>
      <c r="H11" s="10" t="s">
        <v>8</v>
      </c>
      <c r="I11" s="9" t="s">
        <v>12</v>
      </c>
      <c r="J11" s="13"/>
      <c r="K11" s="1"/>
      <c r="L11" s="1"/>
      <c r="M11" s="1"/>
      <c r="N11" s="17"/>
    </row>
    <row r="12" spans="1:14" ht="15.75">
      <c r="A12" s="11">
        <v>42933</v>
      </c>
      <c r="B12" s="12">
        <v>29</v>
      </c>
      <c r="C12" s="14">
        <v>75.8</v>
      </c>
      <c r="D12" s="12">
        <v>15</v>
      </c>
      <c r="E12" s="12">
        <v>41.2</v>
      </c>
      <c r="F12" s="15">
        <f t="shared" si="0"/>
        <v>40.25</v>
      </c>
      <c r="G12" s="3"/>
      <c r="H12" s="10" t="s">
        <v>8</v>
      </c>
      <c r="I12" s="9" t="s">
        <v>12</v>
      </c>
      <c r="J12" s="13"/>
      <c r="K12" s="1"/>
      <c r="L12" s="1"/>
      <c r="M12" s="1"/>
      <c r="N12" s="17"/>
    </row>
    <row r="13" spans="1:14" ht="15.75">
      <c r="A13" s="11">
        <v>42940</v>
      </c>
      <c r="B13" s="34">
        <v>151.5</v>
      </c>
      <c r="C13" s="12">
        <v>46.7</v>
      </c>
      <c r="D13" s="12">
        <v>46.1</v>
      </c>
      <c r="E13" s="12">
        <v>47.4</v>
      </c>
      <c r="F13" s="15">
        <f t="shared" si="0"/>
        <v>72.924999999999997</v>
      </c>
      <c r="G13" s="35" t="s">
        <v>31</v>
      </c>
      <c r="H13" s="10" t="s">
        <v>8</v>
      </c>
      <c r="I13" s="9" t="s">
        <v>29</v>
      </c>
      <c r="J13" s="33"/>
      <c r="K13" s="33"/>
      <c r="L13" s="33"/>
      <c r="M13" s="33"/>
      <c r="N13" s="17"/>
    </row>
    <row r="14" spans="1:14" ht="15.75">
      <c r="A14" s="11">
        <v>42947</v>
      </c>
      <c r="B14" s="12">
        <v>32.700000000000003</v>
      </c>
      <c r="C14" s="12">
        <v>23.5</v>
      </c>
      <c r="D14" s="12">
        <v>35</v>
      </c>
      <c r="E14" s="14">
        <v>101.2</v>
      </c>
      <c r="F14" s="15">
        <f t="shared" si="0"/>
        <v>48.1</v>
      </c>
      <c r="G14" s="3"/>
      <c r="H14" s="10" t="s">
        <v>8</v>
      </c>
      <c r="I14" s="9" t="s">
        <v>12</v>
      </c>
      <c r="J14" s="33"/>
      <c r="K14" s="33"/>
      <c r="L14" s="33"/>
      <c r="M14" s="33"/>
      <c r="N14" s="17"/>
    </row>
    <row r="15" spans="1:14" ht="15.75">
      <c r="A15" s="11">
        <v>42954</v>
      </c>
      <c r="B15" s="34">
        <v>145.5</v>
      </c>
      <c r="C15" s="12">
        <v>46.5</v>
      </c>
      <c r="D15" s="12">
        <v>37.9</v>
      </c>
      <c r="E15" s="12">
        <v>19.7</v>
      </c>
      <c r="F15" s="15">
        <f t="shared" si="0"/>
        <v>62.4</v>
      </c>
      <c r="G15" s="35" t="s">
        <v>31</v>
      </c>
      <c r="H15" s="10" t="s">
        <v>8</v>
      </c>
      <c r="I15" s="6" t="s">
        <v>9</v>
      </c>
      <c r="J15" s="33"/>
      <c r="K15" s="33"/>
      <c r="L15" s="33"/>
      <c r="M15" s="33"/>
      <c r="N15" s="17" t="s">
        <v>32</v>
      </c>
    </row>
    <row r="16" spans="1:14" ht="15.75">
      <c r="A16" s="11">
        <v>42954</v>
      </c>
      <c r="B16" s="75" t="s">
        <v>35</v>
      </c>
      <c r="C16" s="76"/>
      <c r="D16" s="76"/>
      <c r="E16" s="76"/>
      <c r="F16" s="77"/>
      <c r="G16" s="35" t="s">
        <v>36</v>
      </c>
      <c r="H16" s="10" t="s">
        <v>8</v>
      </c>
      <c r="I16" s="6" t="s">
        <v>9</v>
      </c>
      <c r="J16" s="33"/>
      <c r="K16" s="33"/>
      <c r="L16" s="33"/>
      <c r="M16" s="33"/>
      <c r="N16" s="17" t="s">
        <v>32</v>
      </c>
    </row>
    <row r="17" spans="1:14" ht="15.75">
      <c r="A17" s="11">
        <v>42961</v>
      </c>
      <c r="B17" s="34">
        <v>145.30000000000001</v>
      </c>
      <c r="C17" s="12">
        <v>77.599999999999994</v>
      </c>
      <c r="D17" s="12">
        <v>70.8</v>
      </c>
      <c r="E17" s="12">
        <v>49.2</v>
      </c>
      <c r="F17" s="15">
        <f t="shared" si="0"/>
        <v>85.724999999999994</v>
      </c>
      <c r="G17" s="35" t="s">
        <v>31</v>
      </c>
      <c r="H17" s="10" t="s">
        <v>8</v>
      </c>
      <c r="I17" s="9" t="s">
        <v>12</v>
      </c>
      <c r="J17" s="33"/>
      <c r="K17" s="33"/>
      <c r="L17" s="33"/>
      <c r="M17" s="33"/>
      <c r="N17" s="17"/>
    </row>
    <row r="18" spans="1:14" ht="81.599999999999994" customHeight="1">
      <c r="A18" s="11">
        <v>42968</v>
      </c>
      <c r="B18" s="34">
        <v>1553.1</v>
      </c>
      <c r="C18" s="38">
        <v>1046.2</v>
      </c>
      <c r="D18" s="38">
        <v>613.1</v>
      </c>
      <c r="E18" s="12">
        <v>72.8</v>
      </c>
      <c r="F18" s="15">
        <f t="shared" si="0"/>
        <v>821.30000000000007</v>
      </c>
      <c r="G18" s="35" t="s">
        <v>53</v>
      </c>
      <c r="H18" s="10" t="s">
        <v>8</v>
      </c>
      <c r="I18" s="39" t="s">
        <v>12</v>
      </c>
      <c r="J18" s="45" t="s">
        <v>39</v>
      </c>
      <c r="K18" s="45" t="s">
        <v>45</v>
      </c>
      <c r="L18" s="45" t="s">
        <v>40</v>
      </c>
      <c r="M18" s="33"/>
      <c r="N18" s="51" t="s">
        <v>42</v>
      </c>
    </row>
    <row r="19" spans="1:14" ht="15.75">
      <c r="A19" s="11">
        <v>42970</v>
      </c>
      <c r="B19" s="43">
        <v>37.299999999999997</v>
      </c>
      <c r="C19" s="34">
        <v>78</v>
      </c>
      <c r="D19" s="43">
        <v>26.2</v>
      </c>
      <c r="E19" s="12">
        <v>40</v>
      </c>
      <c r="F19" s="15">
        <f t="shared" si="0"/>
        <v>45.375</v>
      </c>
      <c r="G19" s="44" t="s">
        <v>38</v>
      </c>
      <c r="H19" s="10" t="s">
        <v>8</v>
      </c>
      <c r="I19" s="39" t="s">
        <v>12</v>
      </c>
      <c r="J19" s="41"/>
      <c r="K19" s="41"/>
      <c r="L19" s="41"/>
      <c r="M19" s="33"/>
      <c r="N19" s="42"/>
    </row>
    <row r="20" spans="1:14" ht="47.25">
      <c r="A20" s="11">
        <v>42975</v>
      </c>
      <c r="B20" s="34">
        <v>1119.9000000000001</v>
      </c>
      <c r="C20" s="38">
        <v>207.5</v>
      </c>
      <c r="D20" s="38">
        <v>517.20000000000005</v>
      </c>
      <c r="E20" s="12">
        <v>93</v>
      </c>
      <c r="F20" s="15">
        <f t="shared" si="0"/>
        <v>484.40000000000003</v>
      </c>
      <c r="G20" s="35" t="s">
        <v>53</v>
      </c>
      <c r="H20" s="10" t="s">
        <v>41</v>
      </c>
      <c r="I20" s="39" t="s">
        <v>12</v>
      </c>
      <c r="J20" s="50" t="s">
        <v>47</v>
      </c>
      <c r="K20" s="50" t="s">
        <v>48</v>
      </c>
      <c r="L20" s="50" t="s">
        <v>49</v>
      </c>
      <c r="M20" s="1"/>
      <c r="N20" s="49"/>
    </row>
    <row r="21" spans="1:14" ht="47.25">
      <c r="A21" s="11">
        <v>42977</v>
      </c>
      <c r="B21" s="34">
        <v>1413.6</v>
      </c>
      <c r="C21" s="34">
        <v>1413.6</v>
      </c>
      <c r="D21" s="38">
        <v>1299.7</v>
      </c>
      <c r="E21" s="38">
        <v>686.7</v>
      </c>
      <c r="F21" s="46">
        <f t="shared" si="0"/>
        <v>1203.3999999999999</v>
      </c>
      <c r="G21" s="44" t="s">
        <v>43</v>
      </c>
      <c r="H21" s="10" t="s">
        <v>41</v>
      </c>
      <c r="I21" s="5" t="s">
        <v>9</v>
      </c>
      <c r="J21" s="50" t="s">
        <v>50</v>
      </c>
      <c r="K21" s="50" t="s">
        <v>51</v>
      </c>
      <c r="L21" s="50" t="s">
        <v>52</v>
      </c>
      <c r="M21" s="48"/>
      <c r="N21" s="47" t="s">
        <v>46</v>
      </c>
    </row>
    <row r="22" spans="1:14" ht="15.75">
      <c r="A22" s="5" t="s">
        <v>2</v>
      </c>
      <c r="B22" s="4">
        <v>11</v>
      </c>
      <c r="C22" s="4">
        <v>4</v>
      </c>
      <c r="D22" s="4">
        <v>1</v>
      </c>
      <c r="E22" s="4">
        <v>1</v>
      </c>
      <c r="F22" s="36">
        <v>16</v>
      </c>
      <c r="G22" s="37" t="s">
        <v>30</v>
      </c>
      <c r="H22" s="3"/>
      <c r="I22" s="7"/>
      <c r="J22" s="1"/>
      <c r="K22" s="1"/>
      <c r="L22" s="1"/>
      <c r="M22" s="1"/>
      <c r="N22" s="17"/>
    </row>
    <row r="23" spans="1:14" ht="15.75">
      <c r="A23" s="30" t="s">
        <v>3</v>
      </c>
      <c r="B23" s="31">
        <f>COUNTIF(B4:B21, "&gt;104")</f>
        <v>7</v>
      </c>
      <c r="C23" s="31">
        <f t="shared" ref="C23:E23" si="1">COUNTIF(C4:C21, "&gt;104")</f>
        <v>3</v>
      </c>
      <c r="D23" s="31">
        <f t="shared" si="1"/>
        <v>3</v>
      </c>
      <c r="E23" s="31">
        <f t="shared" si="1"/>
        <v>1</v>
      </c>
      <c r="F23" s="31">
        <f>COUNTIF(F4:F21, "&gt;104")</f>
        <v>3</v>
      </c>
      <c r="G23" s="7"/>
      <c r="H23" s="8"/>
      <c r="I23" s="7"/>
      <c r="J23" s="1"/>
      <c r="K23" s="1"/>
      <c r="L23" s="1"/>
      <c r="M23" s="1"/>
      <c r="N23" s="1"/>
    </row>
    <row r="24" spans="1:14">
      <c r="A24" s="1"/>
      <c r="B24" s="1"/>
      <c r="C24" s="1"/>
      <c r="D24" s="1"/>
      <c r="E24" s="1"/>
      <c r="F24" s="1"/>
      <c r="G24" s="1"/>
      <c r="H24" s="1"/>
      <c r="I24" s="1"/>
      <c r="J24" s="1"/>
      <c r="K24" s="1"/>
      <c r="L24" s="1"/>
      <c r="M24" s="1"/>
      <c r="N24" s="1"/>
    </row>
    <row r="25" spans="1:14">
      <c r="A25" s="1"/>
      <c r="B25" s="1"/>
      <c r="C25" s="1"/>
      <c r="D25" s="1"/>
      <c r="E25" s="1"/>
      <c r="F25" s="1"/>
      <c r="G25" s="1"/>
      <c r="H25" s="1"/>
      <c r="I25" s="1"/>
      <c r="J25" s="1"/>
      <c r="K25" s="1"/>
      <c r="L25" s="1"/>
      <c r="M25" s="1"/>
      <c r="N25" s="1"/>
    </row>
    <row r="26" spans="1:14">
      <c r="A26" s="1"/>
      <c r="B26" s="1"/>
      <c r="C26" s="1"/>
      <c r="D26" s="1"/>
      <c r="E26" s="1"/>
      <c r="F26" s="1"/>
      <c r="G26" s="1"/>
      <c r="H26" s="1"/>
      <c r="I26" s="1"/>
      <c r="J26" s="1"/>
      <c r="K26" s="1"/>
      <c r="L26" s="1"/>
      <c r="M26" s="1"/>
      <c r="N26" s="1"/>
    </row>
    <row r="27" spans="1:14">
      <c r="A27" s="1"/>
      <c r="B27" s="1"/>
      <c r="C27" s="1"/>
      <c r="D27" s="1"/>
      <c r="E27" s="1"/>
      <c r="F27" s="1"/>
      <c r="G27" s="1"/>
      <c r="H27" s="1"/>
      <c r="I27" s="1"/>
      <c r="J27" s="1"/>
      <c r="K27" s="1"/>
      <c r="L27" s="1"/>
      <c r="M27" s="1"/>
      <c r="N27" s="1"/>
    </row>
    <row r="28" spans="1:14">
      <c r="A28" s="1"/>
      <c r="B28" s="1"/>
      <c r="C28" s="1"/>
      <c r="D28" s="1"/>
      <c r="E28" s="1"/>
      <c r="F28" s="1"/>
      <c r="G28" s="1"/>
      <c r="H28" s="1"/>
      <c r="I28" s="1"/>
      <c r="J28" s="1"/>
      <c r="K28" s="1"/>
      <c r="L28" s="1"/>
      <c r="M28" s="1"/>
      <c r="N28" s="1"/>
    </row>
    <row r="29" spans="1:14">
      <c r="A29" s="1"/>
      <c r="B29" s="1"/>
      <c r="C29" s="1"/>
      <c r="D29" s="1"/>
      <c r="E29" s="1"/>
      <c r="F29" s="1"/>
      <c r="G29" s="1"/>
      <c r="H29" s="1"/>
      <c r="I29" s="1"/>
      <c r="J29" s="1"/>
      <c r="K29" s="1"/>
      <c r="L29" s="1"/>
      <c r="M29" s="1" t="s">
        <v>55</v>
      </c>
      <c r="N29" s="1"/>
    </row>
    <row r="30" spans="1:14">
      <c r="A30" s="1"/>
      <c r="B30" s="1"/>
      <c r="C30" s="1"/>
      <c r="D30" s="1"/>
      <c r="E30" s="1"/>
      <c r="F30" s="1"/>
      <c r="G30" s="1"/>
      <c r="H30" s="1"/>
      <c r="I30" s="1"/>
      <c r="J30" s="1"/>
      <c r="K30" s="1"/>
      <c r="L30" s="1"/>
      <c r="M30" s="1"/>
      <c r="N30" s="1"/>
    </row>
    <row r="31" spans="1:14">
      <c r="A31" s="1"/>
      <c r="B31" s="1"/>
      <c r="C31" s="1"/>
      <c r="D31" s="1"/>
      <c r="E31" s="1"/>
      <c r="F31" s="1"/>
      <c r="G31" s="1"/>
      <c r="H31" s="1"/>
      <c r="I31" s="1"/>
      <c r="J31" s="1"/>
      <c r="K31" s="1"/>
      <c r="L31" s="1"/>
      <c r="M31" s="1"/>
      <c r="N31" s="1"/>
    </row>
    <row r="32" spans="1:14">
      <c r="A32" s="1"/>
      <c r="B32" s="1"/>
      <c r="C32" s="1"/>
      <c r="D32" s="1"/>
      <c r="E32" s="1"/>
      <c r="F32" s="1"/>
      <c r="G32" s="1"/>
      <c r="H32" s="1"/>
      <c r="I32" s="1"/>
      <c r="J32" s="1"/>
      <c r="K32" s="1"/>
      <c r="L32" s="1"/>
      <c r="M32" s="1"/>
      <c r="N32" s="1"/>
    </row>
    <row r="33" spans="1:14">
      <c r="A33" s="1"/>
      <c r="B33" s="1"/>
      <c r="C33" s="1"/>
      <c r="D33" s="1"/>
      <c r="E33" s="1"/>
      <c r="F33" s="1"/>
      <c r="G33" s="1"/>
      <c r="H33" s="1"/>
      <c r="I33" s="1"/>
      <c r="J33" s="1"/>
      <c r="K33" s="1"/>
      <c r="L33" s="1"/>
      <c r="M33" s="1"/>
      <c r="N33" s="1"/>
    </row>
    <row r="34" spans="1:14">
      <c r="A34" s="1"/>
      <c r="B34" s="1"/>
      <c r="C34" s="1"/>
      <c r="D34" s="1"/>
      <c r="E34" s="1"/>
      <c r="F34" s="1"/>
      <c r="G34" s="1"/>
      <c r="H34" s="1"/>
      <c r="I34" s="1"/>
      <c r="J34" s="1"/>
      <c r="K34" s="1"/>
      <c r="L34" s="1"/>
      <c r="M34" s="1"/>
      <c r="N34" s="1"/>
    </row>
    <row r="35" spans="1:14">
      <c r="A35" s="1"/>
      <c r="B35" s="1"/>
      <c r="C35" s="1"/>
      <c r="D35" s="1"/>
      <c r="E35" s="1"/>
      <c r="F35" s="1"/>
      <c r="G35" s="1"/>
      <c r="H35" s="1"/>
      <c r="I35" s="1"/>
      <c r="J35" s="1"/>
      <c r="K35" s="1"/>
      <c r="L35" s="1"/>
      <c r="M35" s="1"/>
      <c r="N35" s="1"/>
    </row>
    <row r="36" spans="1:14">
      <c r="A36" s="1"/>
      <c r="B36" s="1"/>
      <c r="C36" s="1"/>
      <c r="D36" s="1"/>
      <c r="E36" s="1"/>
      <c r="F36" s="1"/>
      <c r="G36" s="1"/>
      <c r="H36" s="1"/>
      <c r="I36" s="1"/>
      <c r="J36" s="1"/>
      <c r="K36" s="1"/>
      <c r="L36" s="1"/>
      <c r="M36" s="1"/>
      <c r="N36" s="1"/>
    </row>
    <row r="37" spans="1:14">
      <c r="A37" s="1"/>
      <c r="B37" s="1"/>
      <c r="C37" s="1"/>
      <c r="D37" s="1"/>
      <c r="E37" s="1"/>
      <c r="F37" s="1"/>
      <c r="G37" s="1"/>
      <c r="H37" s="1"/>
      <c r="I37" s="1"/>
      <c r="J37" s="1"/>
      <c r="K37" s="1"/>
      <c r="L37" s="1"/>
      <c r="M37" s="1"/>
      <c r="N37" s="1"/>
    </row>
    <row r="38" spans="1:14" ht="22.9" customHeight="1">
      <c r="A38" s="1"/>
      <c r="B38" s="1"/>
      <c r="C38" s="1"/>
      <c r="D38" s="1"/>
      <c r="E38" s="1"/>
      <c r="F38" s="1"/>
      <c r="G38" s="1"/>
      <c r="H38" s="1"/>
      <c r="I38" s="1"/>
      <c r="J38" s="1"/>
      <c r="K38" s="1"/>
      <c r="L38" s="1"/>
      <c r="M38" s="1"/>
      <c r="N38" s="1"/>
    </row>
    <row r="39" spans="1:14" ht="31.15" customHeight="1">
      <c r="A39" s="55" t="s">
        <v>22</v>
      </c>
      <c r="B39" s="78" t="s">
        <v>56</v>
      </c>
      <c r="C39" s="79"/>
      <c r="D39" s="79"/>
      <c r="E39" s="79"/>
      <c r="F39" s="79"/>
      <c r="G39" s="79"/>
      <c r="H39" s="79"/>
      <c r="I39" s="79"/>
      <c r="J39" s="80"/>
      <c r="K39" s="1"/>
      <c r="L39" s="1"/>
      <c r="M39" s="1"/>
      <c r="N39" s="1"/>
    </row>
    <row r="40" spans="1:14" ht="15.75">
      <c r="A40" s="19"/>
      <c r="B40" s="8"/>
      <c r="C40" s="8"/>
      <c r="D40" s="8"/>
      <c r="E40" s="8"/>
      <c r="F40" s="8"/>
      <c r="G40" s="8"/>
      <c r="H40" s="8"/>
      <c r="I40" s="8"/>
      <c r="J40" s="8"/>
      <c r="K40" s="1"/>
      <c r="L40" s="1"/>
      <c r="M40" s="1"/>
      <c r="N40" s="1"/>
    </row>
    <row r="41" spans="1:14" ht="15.75">
      <c r="A41" s="20" t="s">
        <v>17</v>
      </c>
      <c r="B41" s="8"/>
      <c r="C41" s="8"/>
      <c r="D41" s="8"/>
      <c r="E41" s="8"/>
      <c r="F41" s="8"/>
      <c r="G41" s="8"/>
      <c r="H41" s="8"/>
      <c r="I41" s="8"/>
      <c r="J41" s="8"/>
      <c r="K41" s="1"/>
      <c r="L41" s="1"/>
      <c r="M41" s="27"/>
      <c r="N41" s="1"/>
    </row>
    <row r="42" spans="1:14" ht="15.6" customHeight="1">
      <c r="A42" s="18" t="s">
        <v>14</v>
      </c>
      <c r="B42" s="69" t="s">
        <v>26</v>
      </c>
      <c r="C42" s="70"/>
      <c r="D42" s="70"/>
      <c r="E42" s="70"/>
      <c r="F42" s="70"/>
      <c r="G42" s="70"/>
      <c r="H42" s="70"/>
      <c r="I42" s="70"/>
      <c r="J42" s="70"/>
      <c r="K42" s="71"/>
      <c r="L42" s="29"/>
      <c r="M42" s="27"/>
      <c r="N42" s="1"/>
    </row>
    <row r="43" spans="1:14" ht="33" customHeight="1">
      <c r="A43" s="19" t="s">
        <v>15</v>
      </c>
      <c r="B43" s="62" t="s">
        <v>24</v>
      </c>
      <c r="C43" s="62"/>
      <c r="D43" s="62"/>
      <c r="E43" s="62"/>
      <c r="F43" s="62"/>
      <c r="G43" s="62"/>
      <c r="H43" s="62"/>
      <c r="I43" s="62"/>
      <c r="J43" s="62"/>
      <c r="K43" s="62"/>
      <c r="L43" s="28"/>
      <c r="M43" s="27"/>
      <c r="N43" s="1"/>
    </row>
    <row r="44" spans="1:14" ht="15.6" customHeight="1">
      <c r="A44" s="18" t="s">
        <v>16</v>
      </c>
      <c r="B44" s="68" t="s">
        <v>25</v>
      </c>
      <c r="C44" s="68"/>
      <c r="D44" s="68"/>
      <c r="E44" s="68"/>
      <c r="F44" s="68"/>
      <c r="G44" s="68"/>
      <c r="H44" s="68"/>
      <c r="I44" s="68"/>
      <c r="J44" s="68"/>
      <c r="K44" s="68"/>
      <c r="L44" s="29"/>
      <c r="M44" s="27"/>
      <c r="N44" s="1"/>
    </row>
    <row r="45" spans="1:14" ht="33" customHeight="1">
      <c r="A45" s="19" t="s">
        <v>27</v>
      </c>
      <c r="B45" s="67" t="s">
        <v>44</v>
      </c>
      <c r="C45" s="67"/>
      <c r="D45" s="67"/>
      <c r="E45" s="67"/>
      <c r="F45" s="67"/>
      <c r="G45" s="67"/>
      <c r="H45" s="67"/>
      <c r="I45" s="67"/>
      <c r="J45" s="67"/>
      <c r="K45" s="67"/>
      <c r="L45" s="25"/>
      <c r="M45" s="26"/>
      <c r="N45" s="1"/>
    </row>
    <row r="46" spans="1:14" ht="15.75">
      <c r="A46" s="19" t="s">
        <v>34</v>
      </c>
      <c r="B46" s="72" t="s">
        <v>33</v>
      </c>
      <c r="C46" s="73"/>
      <c r="D46" s="73"/>
      <c r="E46" s="73"/>
      <c r="F46" s="73"/>
      <c r="G46" s="73"/>
      <c r="H46" s="73"/>
      <c r="I46" s="73"/>
      <c r="J46" s="73"/>
      <c r="K46" s="74"/>
      <c r="L46" s="25"/>
      <c r="M46" s="26"/>
      <c r="N46" s="1"/>
    </row>
    <row r="47" spans="1:14" ht="15.75">
      <c r="A47" s="19"/>
      <c r="B47" s="52"/>
      <c r="C47" s="53"/>
      <c r="D47" s="53"/>
      <c r="E47" s="53"/>
      <c r="F47" s="53"/>
      <c r="G47" s="53"/>
      <c r="H47" s="53"/>
      <c r="I47" s="53"/>
      <c r="J47" s="53"/>
      <c r="K47" s="54"/>
      <c r="L47" s="25"/>
      <c r="M47" s="26"/>
      <c r="N47" s="1"/>
    </row>
    <row r="48" spans="1:14" ht="55.9" customHeight="1">
      <c r="A48" s="19"/>
      <c r="B48" s="56" t="s">
        <v>61</v>
      </c>
      <c r="C48" s="57"/>
      <c r="D48" s="57"/>
      <c r="E48" s="57"/>
      <c r="F48" s="57"/>
      <c r="G48" s="57"/>
      <c r="H48" s="57"/>
      <c r="I48" s="57"/>
      <c r="J48" s="57"/>
      <c r="K48" s="58"/>
      <c r="L48" s="25"/>
      <c r="M48" s="26"/>
      <c r="N48" s="1"/>
    </row>
    <row r="49" spans="1:14" ht="15.75">
      <c r="A49" s="19"/>
      <c r="B49" s="52"/>
      <c r="C49" s="53"/>
      <c r="D49" s="53"/>
      <c r="E49" s="53"/>
      <c r="F49" s="53"/>
      <c r="G49" s="53"/>
      <c r="H49" s="53"/>
      <c r="I49" s="53"/>
      <c r="J49" s="53"/>
      <c r="K49" s="54"/>
      <c r="L49" s="25"/>
      <c r="M49" s="26"/>
      <c r="N49" s="1"/>
    </row>
    <row r="50" spans="1:14">
      <c r="A50" s="16"/>
      <c r="B50" s="16"/>
      <c r="C50" s="16"/>
      <c r="D50" s="16"/>
      <c r="E50" s="16"/>
      <c r="F50" s="16"/>
      <c r="G50" s="16"/>
      <c r="H50" s="16"/>
      <c r="I50" s="1"/>
      <c r="J50" s="1"/>
      <c r="K50" s="1"/>
      <c r="L50" s="1"/>
      <c r="M50" s="1"/>
      <c r="N50" s="1"/>
    </row>
    <row r="51" spans="1:14">
      <c r="A51" s="22"/>
      <c r="B51" s="1"/>
      <c r="C51" s="1"/>
      <c r="D51" s="1"/>
      <c r="E51" s="1"/>
      <c r="F51" s="1"/>
      <c r="G51" s="1"/>
      <c r="H51" s="1"/>
      <c r="I51" s="1"/>
      <c r="J51" s="1"/>
      <c r="K51" s="1"/>
      <c r="L51" s="1"/>
      <c r="M51" s="1"/>
      <c r="N51" s="1"/>
    </row>
    <row r="56" spans="1:14">
      <c r="M56" s="21"/>
    </row>
    <row r="63" spans="1:14">
      <c r="M63" s="21"/>
    </row>
    <row r="86" spans="2:11" ht="46.9" customHeight="1">
      <c r="B86" s="59" t="s">
        <v>57</v>
      </c>
      <c r="C86" s="60"/>
      <c r="D86" s="60"/>
      <c r="E86" s="60"/>
      <c r="F86" s="60"/>
      <c r="G86" s="60"/>
      <c r="H86" s="60"/>
      <c r="I86" s="60"/>
      <c r="J86" s="60"/>
      <c r="K86" s="61"/>
    </row>
  </sheetData>
  <mergeCells count="13">
    <mergeCell ref="B48:K48"/>
    <mergeCell ref="B86:K86"/>
    <mergeCell ref="B43:K43"/>
    <mergeCell ref="A1:N1"/>
    <mergeCell ref="H2:I2"/>
    <mergeCell ref="A2:G2"/>
    <mergeCell ref="J2:M2"/>
    <mergeCell ref="B45:K45"/>
    <mergeCell ref="B44:K44"/>
    <mergeCell ref="B42:K42"/>
    <mergeCell ref="B46:K46"/>
    <mergeCell ref="B16:F16"/>
    <mergeCell ref="B39:J39"/>
  </mergeCells>
  <pageMargins left="0.25" right="0.25" top="0.75" bottom="0.75" header="0.3" footer="0.3"/>
  <pageSetup scale="76" fitToHeight="0" orientation="landscape" r:id="rId1"/>
  <rowBreaks count="2" manualBreakCount="2">
    <brk id="24" max="13" man="1"/>
    <brk id="49" max="13" man="1"/>
  </rowBreaks>
  <drawing r:id="rId2"/>
</worksheet>
</file>

<file path=xl/worksheets/sheet2.xml><?xml version="1.0" encoding="utf-8"?>
<worksheet xmlns="http://schemas.openxmlformats.org/spreadsheetml/2006/main" xmlns:r="http://schemas.openxmlformats.org/officeDocument/2006/relationships">
  <dimension ref="A1:J6"/>
  <sheetViews>
    <sheetView workbookViewId="0">
      <selection activeCell="A3" sqref="A3:J3"/>
    </sheetView>
  </sheetViews>
  <sheetFormatPr defaultRowHeight="15"/>
  <cols>
    <col min="1" max="1" width="9.28515625" bestFit="1" customWidth="1"/>
    <col min="10" max="10" width="39.28515625" customWidth="1"/>
  </cols>
  <sheetData>
    <row r="1" spans="1:10" ht="73.900000000000006" customHeight="1">
      <c r="A1" s="82" t="s">
        <v>54</v>
      </c>
      <c r="B1" s="82"/>
      <c r="C1" s="82"/>
      <c r="D1" s="82"/>
      <c r="E1" s="82"/>
      <c r="F1" s="82"/>
      <c r="G1" s="82"/>
      <c r="H1" s="82"/>
      <c r="I1" s="82"/>
      <c r="J1" s="82"/>
    </row>
    <row r="2" spans="1:10" ht="256.89999999999998" customHeight="1">
      <c r="A2" s="81" t="s">
        <v>60</v>
      </c>
      <c r="B2" s="81"/>
      <c r="C2" s="81"/>
      <c r="D2" s="81"/>
      <c r="E2" s="81"/>
      <c r="F2" s="81"/>
      <c r="G2" s="81"/>
      <c r="H2" s="81"/>
      <c r="I2" s="81"/>
      <c r="J2" s="81"/>
    </row>
    <row r="3" spans="1:10" ht="57" customHeight="1">
      <c r="A3" s="85" t="s">
        <v>58</v>
      </c>
      <c r="B3" s="85"/>
      <c r="C3" s="85"/>
      <c r="D3" s="85"/>
      <c r="E3" s="85"/>
      <c r="F3" s="85"/>
      <c r="G3" s="85"/>
      <c r="H3" s="85"/>
      <c r="I3" s="85"/>
      <c r="J3" s="85"/>
    </row>
    <row r="4" spans="1:10" ht="54.6" customHeight="1">
      <c r="A4" s="81" t="s">
        <v>59</v>
      </c>
      <c r="B4" s="81"/>
      <c r="C4" s="81"/>
      <c r="D4" s="81"/>
      <c r="E4" s="81"/>
      <c r="F4" s="81"/>
      <c r="G4" s="81"/>
      <c r="H4" s="81"/>
      <c r="I4" s="81"/>
      <c r="J4" s="81"/>
    </row>
    <row r="6" spans="1:10" ht="49.9" customHeight="1">
      <c r="A6" s="83"/>
      <c r="B6" s="84"/>
      <c r="C6" s="84"/>
      <c r="D6" s="84"/>
      <c r="E6" s="84"/>
      <c r="F6" s="84"/>
      <c r="G6" s="84"/>
      <c r="H6" s="84"/>
      <c r="I6" s="84"/>
      <c r="J6" s="84"/>
    </row>
  </sheetData>
  <mergeCells count="5">
    <mergeCell ref="A2:J2"/>
    <mergeCell ref="A1:J1"/>
    <mergeCell ref="A6:J6"/>
    <mergeCell ref="A4:J4"/>
    <mergeCell ref="A3:J3"/>
  </mergeCells>
  <pageMargins left="0.25" right="0.25"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2017 Summary</vt:lpstr>
      <vt:lpstr>Related Info</vt:lpstr>
      <vt:lpstr>'2017 Summary'!Print_Area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Don Pfalzgraf</dc:creator>
  <cp:lastModifiedBy>Herb Cover</cp:lastModifiedBy>
  <cp:lastPrinted>2017-10-25T19:42:43Z</cp:lastPrinted>
  <dcterms:created xsi:type="dcterms:W3CDTF">2017-03-08T18:07:13Z</dcterms:created>
  <dcterms:modified xsi:type="dcterms:W3CDTF">2018-01-07T17:44:58Z</dcterms:modified>
</cp:coreProperties>
</file>